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isabel.ritter\PinPoint Testing Dropbox\PISS Challenge\Urine\2026b\"/>
    </mc:Choice>
  </mc:AlternateContent>
  <xr:revisionPtr revIDLastSave="0" documentId="13_ncr:1_{62694617-9087-4F16-B179-01F40F7D5C2C}" xr6:coauthVersionLast="47" xr6:coauthVersionMax="47" xr10:uidLastSave="{00000000-0000-0000-0000-000000000000}"/>
  <bookViews>
    <workbookView xWindow="432" yWindow="0" windowWidth="20484" windowHeight="13776" firstSheet="19" activeTab="20" xr2:uid="{00000000-000D-0000-FFFF-FFFF00000000}"/>
  </bookViews>
  <sheets>
    <sheet name="Lab Info" sheetId="1" r:id="rId1"/>
    <sheet name="Key" sheetId="2" r:id="rId2"/>
    <sheet name="ISS-101" sheetId="118" r:id="rId3"/>
    <sheet name="ISS-102" sheetId="145" r:id="rId4"/>
    <sheet name="ISS-103" sheetId="146" r:id="rId5"/>
    <sheet name="ISS-104" sheetId="147" r:id="rId6"/>
    <sheet name="ISS-105" sheetId="148" r:id="rId7"/>
    <sheet name="ISS-106" sheetId="149" r:id="rId8"/>
    <sheet name="ISS-107" sheetId="150" r:id="rId9"/>
    <sheet name="ISS-108" sheetId="151" r:id="rId10"/>
    <sheet name="ISS-109" sheetId="152" r:id="rId11"/>
    <sheet name="ISS-110" sheetId="153" r:id="rId12"/>
    <sheet name="ISS-111" sheetId="154" r:id="rId13"/>
    <sheet name="ISS-112" sheetId="155" r:id="rId14"/>
    <sheet name="ISS-113" sheetId="156" r:id="rId15"/>
    <sheet name="ISS-114" sheetId="157" r:id="rId16"/>
    <sheet name="ISS-115" sheetId="158" r:id="rId17"/>
    <sheet name="ISS-116" sheetId="159" r:id="rId18"/>
    <sheet name="ISS-117" sheetId="160" r:id="rId19"/>
    <sheet name="ISS-118" sheetId="161" r:id="rId20"/>
    <sheet name="ISS-119" sheetId="162" r:id="rId21"/>
    <sheet name="ISS-120" sheetId="163" r:id="rId22"/>
    <sheet name="ISS-121" sheetId="164" r:id="rId23"/>
    <sheet name="Template" sheetId="3" state="hidden" r:id="rId24"/>
  </sheets>
  <definedNames>
    <definedName name="_xlnm._FilterDatabase" localSheetId="1" hidden="1">Key!$A$12:$B$192</definedName>
    <definedName name="drugs">Key!$A$13:$B$191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164" l="1"/>
  <c r="B49" i="164"/>
  <c r="B48" i="164"/>
  <c r="B47" i="164"/>
  <c r="B46" i="164"/>
  <c r="B45" i="164"/>
  <c r="B44" i="164"/>
  <c r="B43" i="164"/>
  <c r="B42" i="164"/>
  <c r="B41" i="164"/>
  <c r="B40" i="164"/>
  <c r="B39" i="164"/>
  <c r="B38" i="164"/>
  <c r="B37" i="164"/>
  <c r="B36" i="164"/>
  <c r="B35" i="164"/>
  <c r="B34" i="164"/>
  <c r="B33" i="164"/>
  <c r="B32" i="164"/>
  <c r="B31" i="164"/>
  <c r="B30" i="164"/>
  <c r="B29" i="164"/>
  <c r="B28" i="164"/>
  <c r="B27" i="164"/>
  <c r="B26" i="164"/>
  <c r="B25" i="164"/>
  <c r="B24" i="164"/>
  <c r="B23" i="164"/>
  <c r="B22" i="164"/>
  <c r="B21" i="164"/>
  <c r="B20" i="164"/>
  <c r="B19" i="164"/>
  <c r="B18" i="164"/>
  <c r="B17" i="164"/>
  <c r="B16" i="164"/>
  <c r="B15" i="164"/>
  <c r="B14" i="164"/>
  <c r="B13" i="164"/>
  <c r="B12" i="164"/>
  <c r="B11" i="164"/>
  <c r="B10" i="164"/>
  <c r="B9" i="164"/>
  <c r="B8" i="164"/>
  <c r="B7" i="164"/>
  <c r="B6" i="164"/>
  <c r="B5" i="164"/>
  <c r="A1" i="164" a="1"/>
  <c r="A1" i="164" s="1"/>
  <c r="B50" i="163"/>
  <c r="B49" i="163"/>
  <c r="B48" i="163"/>
  <c r="B47" i="163"/>
  <c r="B46" i="163"/>
  <c r="B45" i="163"/>
  <c r="B44" i="163"/>
  <c r="B43" i="163"/>
  <c r="B42" i="163"/>
  <c r="B41" i="163"/>
  <c r="B40" i="163"/>
  <c r="B39" i="163"/>
  <c r="B38" i="163"/>
  <c r="B37" i="163"/>
  <c r="B36" i="163"/>
  <c r="B35" i="163"/>
  <c r="B34" i="163"/>
  <c r="B33" i="163"/>
  <c r="B32" i="163"/>
  <c r="B31" i="163"/>
  <c r="B30" i="163"/>
  <c r="B29" i="163"/>
  <c r="B28" i="163"/>
  <c r="B27" i="163"/>
  <c r="B26" i="163"/>
  <c r="B25" i="163"/>
  <c r="B24" i="163"/>
  <c r="B23" i="163"/>
  <c r="B22" i="163"/>
  <c r="B21" i="163"/>
  <c r="B20" i="163"/>
  <c r="B19" i="163"/>
  <c r="B18" i="163"/>
  <c r="B17" i="163"/>
  <c r="B16" i="163"/>
  <c r="B15" i="163"/>
  <c r="B14" i="163"/>
  <c r="B13" i="163"/>
  <c r="B12" i="163"/>
  <c r="B11" i="163"/>
  <c r="B10" i="163"/>
  <c r="B9" i="163"/>
  <c r="B8" i="163"/>
  <c r="B7" i="163"/>
  <c r="B6" i="163"/>
  <c r="B5" i="163"/>
  <c r="A1" i="163" a="1"/>
  <c r="A1" i="163" s="1"/>
  <c r="B50" i="162"/>
  <c r="B49" i="162"/>
  <c r="B48" i="162"/>
  <c r="B47" i="162"/>
  <c r="B46" i="162"/>
  <c r="B45" i="162"/>
  <c r="B44" i="162"/>
  <c r="B43" i="162"/>
  <c r="B42" i="162"/>
  <c r="B41" i="162"/>
  <c r="B40" i="162"/>
  <c r="B39" i="162"/>
  <c r="B38" i="162"/>
  <c r="B37" i="162"/>
  <c r="B36" i="162"/>
  <c r="B35" i="162"/>
  <c r="B34" i="162"/>
  <c r="B33" i="162"/>
  <c r="B32" i="162"/>
  <c r="B31" i="162"/>
  <c r="B30" i="162"/>
  <c r="B29" i="162"/>
  <c r="B28" i="162"/>
  <c r="B27" i="162"/>
  <c r="B26" i="162"/>
  <c r="B25" i="162"/>
  <c r="B24" i="162"/>
  <c r="B23" i="162"/>
  <c r="B22" i="162"/>
  <c r="B21" i="162"/>
  <c r="B20" i="162"/>
  <c r="B19" i="162"/>
  <c r="B18" i="162"/>
  <c r="B17" i="162"/>
  <c r="B16" i="162"/>
  <c r="B15" i="162"/>
  <c r="B14" i="162"/>
  <c r="B13" i="162"/>
  <c r="B12" i="162"/>
  <c r="B11" i="162"/>
  <c r="B10" i="162"/>
  <c r="B9" i="162"/>
  <c r="B8" i="162"/>
  <c r="B7" i="162"/>
  <c r="B6" i="162"/>
  <c r="B5" i="162"/>
  <c r="A1" i="162" a="1"/>
  <c r="A1" i="162" s="1"/>
  <c r="B50" i="161"/>
  <c r="B49" i="161"/>
  <c r="B48" i="161"/>
  <c r="B47" i="161"/>
  <c r="B46" i="161"/>
  <c r="B45" i="161"/>
  <c r="B44" i="161"/>
  <c r="B43" i="161"/>
  <c r="B42" i="161"/>
  <c r="B41" i="161"/>
  <c r="B40" i="161"/>
  <c r="B39" i="161"/>
  <c r="B38" i="161"/>
  <c r="B37" i="161"/>
  <c r="B36" i="161"/>
  <c r="B35" i="161"/>
  <c r="B34" i="161"/>
  <c r="B33" i="161"/>
  <c r="B32" i="161"/>
  <c r="B31" i="161"/>
  <c r="B30" i="161"/>
  <c r="B29" i="161"/>
  <c r="B28" i="161"/>
  <c r="B27" i="161"/>
  <c r="B26" i="161"/>
  <c r="B25" i="161"/>
  <c r="B24" i="161"/>
  <c r="B23" i="161"/>
  <c r="B22" i="161"/>
  <c r="B21" i="161"/>
  <c r="B20" i="161"/>
  <c r="B19" i="161"/>
  <c r="B18" i="161"/>
  <c r="B17" i="161"/>
  <c r="B16" i="161"/>
  <c r="B15" i="161"/>
  <c r="B14" i="161"/>
  <c r="B13" i="161"/>
  <c r="B12" i="161"/>
  <c r="B11" i="161"/>
  <c r="B10" i="161"/>
  <c r="B9" i="161"/>
  <c r="B8" i="161"/>
  <c r="B7" i="161"/>
  <c r="B6" i="161"/>
  <c r="B5" i="161"/>
  <c r="A1" i="161" a="1"/>
  <c r="A1" i="161" s="1"/>
  <c r="B50" i="160"/>
  <c r="B49" i="160"/>
  <c r="B48" i="160"/>
  <c r="B47" i="160"/>
  <c r="B46" i="160"/>
  <c r="B45" i="160"/>
  <c r="B44" i="160"/>
  <c r="B43" i="160"/>
  <c r="B42" i="160"/>
  <c r="B41" i="160"/>
  <c r="B40" i="160"/>
  <c r="B39" i="160"/>
  <c r="B38" i="160"/>
  <c r="B37" i="160"/>
  <c r="B36" i="160"/>
  <c r="B35" i="160"/>
  <c r="B34" i="160"/>
  <c r="B33" i="160"/>
  <c r="B32" i="160"/>
  <c r="B31" i="160"/>
  <c r="B30" i="160"/>
  <c r="B29" i="160"/>
  <c r="B28" i="160"/>
  <c r="B27" i="160"/>
  <c r="B26" i="160"/>
  <c r="B25" i="160"/>
  <c r="B24" i="160"/>
  <c r="B23" i="160"/>
  <c r="B22" i="160"/>
  <c r="B21" i="160"/>
  <c r="B20" i="160"/>
  <c r="B19" i="160"/>
  <c r="B18" i="160"/>
  <c r="B17" i="160"/>
  <c r="B16" i="160"/>
  <c r="B15" i="160"/>
  <c r="B14" i="160"/>
  <c r="B13" i="160"/>
  <c r="B12" i="160"/>
  <c r="B11" i="160"/>
  <c r="B10" i="160"/>
  <c r="B9" i="160"/>
  <c r="B8" i="160"/>
  <c r="B7" i="160"/>
  <c r="B6" i="160"/>
  <c r="B5" i="160"/>
  <c r="A1" i="160" a="1"/>
  <c r="A1" i="160" s="1"/>
  <c r="B50" i="159"/>
  <c r="B49" i="159"/>
  <c r="B48" i="159"/>
  <c r="B47" i="159"/>
  <c r="B46" i="159"/>
  <c r="B45" i="159"/>
  <c r="B44" i="159"/>
  <c r="B43" i="159"/>
  <c r="B42" i="159"/>
  <c r="B41" i="159"/>
  <c r="B40" i="159"/>
  <c r="B39" i="159"/>
  <c r="B38" i="159"/>
  <c r="B37" i="159"/>
  <c r="B36" i="159"/>
  <c r="B35" i="159"/>
  <c r="B34" i="159"/>
  <c r="B33" i="159"/>
  <c r="B32" i="159"/>
  <c r="B31" i="159"/>
  <c r="B30" i="159"/>
  <c r="B29" i="159"/>
  <c r="B28" i="159"/>
  <c r="B27" i="159"/>
  <c r="B26" i="159"/>
  <c r="B25" i="159"/>
  <c r="B24" i="159"/>
  <c r="B23" i="159"/>
  <c r="B22" i="159"/>
  <c r="B21" i="159"/>
  <c r="B20" i="159"/>
  <c r="B19" i="159"/>
  <c r="B18" i="159"/>
  <c r="B17" i="159"/>
  <c r="B16" i="159"/>
  <c r="B15" i="159"/>
  <c r="B14" i="159"/>
  <c r="B13" i="159"/>
  <c r="B12" i="159"/>
  <c r="B11" i="159"/>
  <c r="B10" i="159"/>
  <c r="B9" i="159"/>
  <c r="B8" i="159"/>
  <c r="B7" i="159"/>
  <c r="B6" i="159"/>
  <c r="B5" i="159"/>
  <c r="A1" i="159" a="1"/>
  <c r="A1" i="159" s="1"/>
  <c r="B50" i="158"/>
  <c r="B49" i="158"/>
  <c r="B48" i="158"/>
  <c r="B47" i="158"/>
  <c r="B46" i="158"/>
  <c r="B45" i="158"/>
  <c r="B44" i="158"/>
  <c r="B43" i="158"/>
  <c r="B42" i="158"/>
  <c r="B41" i="158"/>
  <c r="B40" i="158"/>
  <c r="B39" i="158"/>
  <c r="B38" i="158"/>
  <c r="B37" i="158"/>
  <c r="B36" i="158"/>
  <c r="B35" i="158"/>
  <c r="B34" i="158"/>
  <c r="B33" i="158"/>
  <c r="B32" i="158"/>
  <c r="B31" i="158"/>
  <c r="B30" i="158"/>
  <c r="B29" i="158"/>
  <c r="B28" i="158"/>
  <c r="B27" i="158"/>
  <c r="B26" i="158"/>
  <c r="B25" i="158"/>
  <c r="B24" i="158"/>
  <c r="B23" i="158"/>
  <c r="B22" i="158"/>
  <c r="B21" i="158"/>
  <c r="B20" i="158"/>
  <c r="B19" i="158"/>
  <c r="B18" i="158"/>
  <c r="B17" i="158"/>
  <c r="B16" i="158"/>
  <c r="B15" i="158"/>
  <c r="B14" i="158"/>
  <c r="B13" i="158"/>
  <c r="B12" i="158"/>
  <c r="B11" i="158"/>
  <c r="B10" i="158"/>
  <c r="B9" i="158"/>
  <c r="B8" i="158"/>
  <c r="B7" i="158"/>
  <c r="B6" i="158"/>
  <c r="B5" i="158"/>
  <c r="A1" i="158" a="1"/>
  <c r="A1" i="158" s="1"/>
  <c r="B50" i="157"/>
  <c r="B49" i="157"/>
  <c r="B48" i="157"/>
  <c r="B47" i="157"/>
  <c r="B46" i="157"/>
  <c r="B45" i="157"/>
  <c r="B44" i="157"/>
  <c r="B43" i="157"/>
  <c r="B42" i="157"/>
  <c r="B41" i="157"/>
  <c r="B40" i="157"/>
  <c r="B39" i="157"/>
  <c r="B38" i="157"/>
  <c r="B37" i="157"/>
  <c r="B36" i="157"/>
  <c r="B35" i="157"/>
  <c r="B34" i="157"/>
  <c r="B33" i="157"/>
  <c r="B32" i="157"/>
  <c r="B31" i="157"/>
  <c r="B30" i="157"/>
  <c r="B29" i="157"/>
  <c r="B28" i="157"/>
  <c r="B27" i="157"/>
  <c r="B26" i="157"/>
  <c r="B25" i="157"/>
  <c r="B24" i="157"/>
  <c r="B23" i="157"/>
  <c r="B22" i="157"/>
  <c r="B21" i="157"/>
  <c r="B20" i="157"/>
  <c r="B19" i="157"/>
  <c r="B18" i="157"/>
  <c r="B17" i="157"/>
  <c r="B16" i="157"/>
  <c r="B15" i="157"/>
  <c r="B14" i="157"/>
  <c r="B13" i="157"/>
  <c r="B12" i="157"/>
  <c r="B11" i="157"/>
  <c r="B10" i="157"/>
  <c r="B9" i="157"/>
  <c r="B8" i="157"/>
  <c r="B7" i="157"/>
  <c r="B6" i="157"/>
  <c r="B5" i="157"/>
  <c r="A1" i="157" a="1"/>
  <c r="A1" i="157" s="1"/>
  <c r="B50" i="156"/>
  <c r="B49" i="156"/>
  <c r="B48" i="156"/>
  <c r="B47" i="156"/>
  <c r="B46" i="156"/>
  <c r="B45" i="156"/>
  <c r="B44" i="156"/>
  <c r="B43" i="156"/>
  <c r="B42" i="156"/>
  <c r="B41" i="156"/>
  <c r="B40" i="156"/>
  <c r="B39" i="156"/>
  <c r="B38" i="156"/>
  <c r="B37" i="156"/>
  <c r="B36" i="156"/>
  <c r="B35" i="156"/>
  <c r="B34" i="156"/>
  <c r="B33" i="156"/>
  <c r="B32" i="156"/>
  <c r="B31" i="156"/>
  <c r="B30" i="156"/>
  <c r="B29" i="156"/>
  <c r="B28" i="156"/>
  <c r="B27" i="156"/>
  <c r="B26" i="156"/>
  <c r="B25" i="156"/>
  <c r="B24" i="156"/>
  <c r="B23" i="156"/>
  <c r="B22" i="156"/>
  <c r="B21" i="156"/>
  <c r="B20" i="156"/>
  <c r="B19" i="156"/>
  <c r="B18" i="156"/>
  <c r="B17" i="156"/>
  <c r="B16" i="156"/>
  <c r="B15" i="156"/>
  <c r="B14" i="156"/>
  <c r="B13" i="156"/>
  <c r="B12" i="156"/>
  <c r="B11" i="156"/>
  <c r="B10" i="156"/>
  <c r="B9" i="156"/>
  <c r="B8" i="156"/>
  <c r="B7" i="156"/>
  <c r="B6" i="156"/>
  <c r="B5" i="156"/>
  <c r="A1" i="156" a="1"/>
  <c r="A1" i="156" s="1"/>
  <c r="B50" i="155"/>
  <c r="B49" i="155"/>
  <c r="B48" i="155"/>
  <c r="B47" i="155"/>
  <c r="B46" i="155"/>
  <c r="B45" i="155"/>
  <c r="B44" i="155"/>
  <c r="B43" i="155"/>
  <c r="B42" i="155"/>
  <c r="B41" i="155"/>
  <c r="B40" i="155"/>
  <c r="B39" i="155"/>
  <c r="B38" i="155"/>
  <c r="B37" i="155"/>
  <c r="B36" i="155"/>
  <c r="B35" i="155"/>
  <c r="B34" i="155"/>
  <c r="B33" i="155"/>
  <c r="B32" i="155"/>
  <c r="B31" i="155"/>
  <c r="B30" i="155"/>
  <c r="B29" i="155"/>
  <c r="B28" i="155"/>
  <c r="B27" i="155"/>
  <c r="B26" i="155"/>
  <c r="B25" i="155"/>
  <c r="B24" i="155"/>
  <c r="B23" i="155"/>
  <c r="B22" i="155"/>
  <c r="B21" i="155"/>
  <c r="B20" i="155"/>
  <c r="B19" i="155"/>
  <c r="B18" i="155"/>
  <c r="B17" i="155"/>
  <c r="B16" i="155"/>
  <c r="B15" i="155"/>
  <c r="B14" i="155"/>
  <c r="B13" i="155"/>
  <c r="B12" i="155"/>
  <c r="B11" i="155"/>
  <c r="B10" i="155"/>
  <c r="B9" i="155"/>
  <c r="B8" i="155"/>
  <c r="B7" i="155"/>
  <c r="B6" i="155"/>
  <c r="B5" i="155"/>
  <c r="A1" i="155" a="1"/>
  <c r="A1" i="155" s="1"/>
  <c r="B50" i="154"/>
  <c r="B49" i="154"/>
  <c r="B48" i="154"/>
  <c r="B47" i="154"/>
  <c r="B46" i="154"/>
  <c r="B45" i="154"/>
  <c r="B44" i="154"/>
  <c r="B43" i="154"/>
  <c r="B42" i="154"/>
  <c r="B41" i="154"/>
  <c r="B40" i="154"/>
  <c r="B39" i="154"/>
  <c r="B38" i="154"/>
  <c r="B37" i="154"/>
  <c r="B36" i="154"/>
  <c r="B35" i="154"/>
  <c r="B34" i="154"/>
  <c r="B33" i="154"/>
  <c r="B32" i="154"/>
  <c r="B31" i="154"/>
  <c r="B30" i="154"/>
  <c r="B29" i="154"/>
  <c r="B28" i="154"/>
  <c r="B27" i="154"/>
  <c r="B26" i="154"/>
  <c r="B25" i="154"/>
  <c r="B24" i="154"/>
  <c r="B23" i="154"/>
  <c r="B22" i="154"/>
  <c r="B21" i="154"/>
  <c r="B20" i="154"/>
  <c r="B19" i="154"/>
  <c r="B18" i="154"/>
  <c r="B17" i="154"/>
  <c r="B16" i="154"/>
  <c r="B15" i="154"/>
  <c r="B14" i="154"/>
  <c r="B13" i="154"/>
  <c r="B12" i="154"/>
  <c r="B11" i="154"/>
  <c r="B10" i="154"/>
  <c r="B9" i="154"/>
  <c r="B8" i="154"/>
  <c r="B7" i="154"/>
  <c r="B6" i="154"/>
  <c r="B5" i="154"/>
  <c r="A1" i="154" a="1"/>
  <c r="A1" i="154" s="1"/>
  <c r="B50" i="153"/>
  <c r="B49" i="153"/>
  <c r="B48" i="153"/>
  <c r="B47" i="153"/>
  <c r="B46" i="153"/>
  <c r="B45" i="153"/>
  <c r="B44" i="153"/>
  <c r="B43" i="153"/>
  <c r="B42" i="153"/>
  <c r="B41" i="153"/>
  <c r="B40" i="153"/>
  <c r="B39" i="153"/>
  <c r="B38" i="153"/>
  <c r="B37" i="153"/>
  <c r="B36" i="153"/>
  <c r="B35" i="153"/>
  <c r="B34" i="153"/>
  <c r="B33" i="153"/>
  <c r="B32" i="153"/>
  <c r="B31" i="153"/>
  <c r="B30" i="153"/>
  <c r="B29" i="153"/>
  <c r="B28" i="153"/>
  <c r="B27" i="153"/>
  <c r="B26" i="153"/>
  <c r="B25" i="153"/>
  <c r="B24" i="153"/>
  <c r="B23" i="153"/>
  <c r="B22" i="153"/>
  <c r="B21" i="153"/>
  <c r="B20" i="153"/>
  <c r="B19" i="153"/>
  <c r="B18" i="153"/>
  <c r="B17" i="153"/>
  <c r="B16" i="153"/>
  <c r="B15" i="153"/>
  <c r="B14" i="153"/>
  <c r="B13" i="153"/>
  <c r="B12" i="153"/>
  <c r="B11" i="153"/>
  <c r="B10" i="153"/>
  <c r="B9" i="153"/>
  <c r="B8" i="153"/>
  <c r="B7" i="153"/>
  <c r="B6" i="153"/>
  <c r="B5" i="153"/>
  <c r="A1" i="153" a="1"/>
  <c r="A1" i="153" s="1"/>
  <c r="B50" i="152"/>
  <c r="B49" i="152"/>
  <c r="B48" i="152"/>
  <c r="B47" i="152"/>
  <c r="B46" i="152"/>
  <c r="B45" i="152"/>
  <c r="B44" i="152"/>
  <c r="B43" i="152"/>
  <c r="B42" i="152"/>
  <c r="B41" i="152"/>
  <c r="B40" i="152"/>
  <c r="B39" i="152"/>
  <c r="B38" i="152"/>
  <c r="B37" i="152"/>
  <c r="B36" i="152"/>
  <c r="B35" i="152"/>
  <c r="B34" i="152"/>
  <c r="B33" i="152"/>
  <c r="B32" i="152"/>
  <c r="B31" i="152"/>
  <c r="B30" i="152"/>
  <c r="B29" i="152"/>
  <c r="B28" i="152"/>
  <c r="B27" i="152"/>
  <c r="B26" i="152"/>
  <c r="B25" i="152"/>
  <c r="B24" i="152"/>
  <c r="B23" i="152"/>
  <c r="B22" i="152"/>
  <c r="B21" i="152"/>
  <c r="B20" i="152"/>
  <c r="B19" i="152"/>
  <c r="B18" i="152"/>
  <c r="B17" i="152"/>
  <c r="B16" i="152"/>
  <c r="B15" i="152"/>
  <c r="B14" i="152"/>
  <c r="B13" i="152"/>
  <c r="B12" i="152"/>
  <c r="B11" i="152"/>
  <c r="B10" i="152"/>
  <c r="B9" i="152"/>
  <c r="B8" i="152"/>
  <c r="B7" i="152"/>
  <c r="B6" i="152"/>
  <c r="B5" i="152"/>
  <c r="A1" i="152" a="1"/>
  <c r="A1" i="152" s="1"/>
  <c r="B50" i="151"/>
  <c r="B49" i="151"/>
  <c r="B48" i="151"/>
  <c r="B47" i="151"/>
  <c r="B46" i="151"/>
  <c r="B45" i="151"/>
  <c r="B44" i="151"/>
  <c r="B43" i="151"/>
  <c r="B42" i="151"/>
  <c r="B41" i="151"/>
  <c r="B40" i="151"/>
  <c r="B39" i="151"/>
  <c r="B38" i="151"/>
  <c r="B37" i="151"/>
  <c r="B36" i="151"/>
  <c r="B35" i="151"/>
  <c r="B34" i="151"/>
  <c r="B33" i="151"/>
  <c r="B32" i="151"/>
  <c r="B31" i="151"/>
  <c r="B30" i="151"/>
  <c r="B29" i="151"/>
  <c r="B28" i="151"/>
  <c r="B27" i="151"/>
  <c r="B26" i="151"/>
  <c r="B25" i="151"/>
  <c r="B24" i="151"/>
  <c r="B23" i="151"/>
  <c r="B22" i="151"/>
  <c r="B21" i="151"/>
  <c r="B20" i="151"/>
  <c r="B19" i="151"/>
  <c r="B18" i="151"/>
  <c r="B17" i="151"/>
  <c r="B16" i="151"/>
  <c r="B15" i="151"/>
  <c r="B14" i="151"/>
  <c r="B13" i="151"/>
  <c r="B12" i="151"/>
  <c r="B11" i="151"/>
  <c r="B10" i="151"/>
  <c r="B9" i="151"/>
  <c r="B8" i="151"/>
  <c r="B7" i="151"/>
  <c r="B6" i="151"/>
  <c r="B5" i="151"/>
  <c r="A1" i="151" a="1"/>
  <c r="A1" i="151" s="1"/>
  <c r="B50" i="150"/>
  <c r="B49" i="150"/>
  <c r="B48" i="150"/>
  <c r="B47" i="150"/>
  <c r="B46" i="150"/>
  <c r="B45" i="150"/>
  <c r="B44" i="150"/>
  <c r="B43" i="150"/>
  <c r="B42" i="150"/>
  <c r="B41" i="150"/>
  <c r="B40" i="150"/>
  <c r="B39" i="150"/>
  <c r="B38" i="150"/>
  <c r="B37" i="150"/>
  <c r="B36" i="150"/>
  <c r="B35" i="150"/>
  <c r="B34" i="150"/>
  <c r="B33" i="150"/>
  <c r="B32" i="150"/>
  <c r="B31" i="150"/>
  <c r="B30" i="150"/>
  <c r="B29" i="150"/>
  <c r="B28" i="150"/>
  <c r="B27" i="150"/>
  <c r="B26" i="150"/>
  <c r="B25" i="150"/>
  <c r="B24" i="150"/>
  <c r="B23" i="150"/>
  <c r="B22" i="150"/>
  <c r="B21" i="150"/>
  <c r="B20" i="150"/>
  <c r="B19" i="150"/>
  <c r="B18" i="150"/>
  <c r="B17" i="150"/>
  <c r="B16" i="150"/>
  <c r="B15" i="150"/>
  <c r="B14" i="150"/>
  <c r="B13" i="150"/>
  <c r="B12" i="150"/>
  <c r="B11" i="150"/>
  <c r="B10" i="150"/>
  <c r="B9" i="150"/>
  <c r="B8" i="150"/>
  <c r="B7" i="150"/>
  <c r="B6" i="150"/>
  <c r="B5" i="150"/>
  <c r="A1" i="150" a="1"/>
  <c r="A1" i="150" s="1"/>
  <c r="B50" i="149"/>
  <c r="B49" i="149"/>
  <c r="B48" i="149"/>
  <c r="B47" i="149"/>
  <c r="B46" i="149"/>
  <c r="B45" i="149"/>
  <c r="B44" i="149"/>
  <c r="B43" i="149"/>
  <c r="B42" i="149"/>
  <c r="B41" i="149"/>
  <c r="B40" i="149"/>
  <c r="B39" i="149"/>
  <c r="B38" i="149"/>
  <c r="B37" i="149"/>
  <c r="B36" i="149"/>
  <c r="B35" i="149"/>
  <c r="B34" i="149"/>
  <c r="B33" i="149"/>
  <c r="B32" i="149"/>
  <c r="B31" i="149"/>
  <c r="B30" i="149"/>
  <c r="B29" i="149"/>
  <c r="B28" i="149"/>
  <c r="B27" i="149"/>
  <c r="B26" i="149"/>
  <c r="B25" i="149"/>
  <c r="B24" i="149"/>
  <c r="B23" i="149"/>
  <c r="B22" i="149"/>
  <c r="B21" i="149"/>
  <c r="B20" i="149"/>
  <c r="B19" i="149"/>
  <c r="B18" i="149"/>
  <c r="B17" i="149"/>
  <c r="B16" i="149"/>
  <c r="B15" i="149"/>
  <c r="B14" i="149"/>
  <c r="B13" i="149"/>
  <c r="B12" i="149"/>
  <c r="B11" i="149"/>
  <c r="B10" i="149"/>
  <c r="B9" i="149"/>
  <c r="B8" i="149"/>
  <c r="B7" i="149"/>
  <c r="B6" i="149"/>
  <c r="B5" i="149"/>
  <c r="A1" i="149" a="1"/>
  <c r="A1" i="149" s="1"/>
  <c r="B50" i="148"/>
  <c r="B49" i="148"/>
  <c r="B48" i="148"/>
  <c r="B47" i="148"/>
  <c r="B46" i="148"/>
  <c r="B45" i="148"/>
  <c r="B44" i="148"/>
  <c r="B43" i="148"/>
  <c r="B42" i="148"/>
  <c r="B41" i="148"/>
  <c r="B40" i="148"/>
  <c r="B39" i="148"/>
  <c r="B38" i="148"/>
  <c r="B37" i="148"/>
  <c r="B36" i="148"/>
  <c r="B35" i="148"/>
  <c r="B34" i="148"/>
  <c r="B33" i="148"/>
  <c r="B32" i="148"/>
  <c r="B31" i="148"/>
  <c r="B30" i="148"/>
  <c r="B29" i="148"/>
  <c r="B28" i="148"/>
  <c r="B27" i="148"/>
  <c r="B26" i="148"/>
  <c r="B25" i="148"/>
  <c r="B24" i="148"/>
  <c r="B23" i="148"/>
  <c r="B22" i="148"/>
  <c r="B21" i="148"/>
  <c r="B20" i="148"/>
  <c r="B19" i="148"/>
  <c r="B18" i="148"/>
  <c r="B17" i="148"/>
  <c r="B16" i="148"/>
  <c r="B15" i="148"/>
  <c r="B14" i="148"/>
  <c r="B13" i="148"/>
  <c r="B12" i="148"/>
  <c r="B11" i="148"/>
  <c r="B10" i="148"/>
  <c r="B9" i="148"/>
  <c r="B8" i="148"/>
  <c r="B7" i="148"/>
  <c r="B6" i="148"/>
  <c r="B5" i="148"/>
  <c r="A1" i="148" a="1"/>
  <c r="A1" i="148" s="1"/>
  <c r="B50" i="147"/>
  <c r="B49" i="147"/>
  <c r="B48" i="147"/>
  <c r="B47" i="147"/>
  <c r="B46" i="147"/>
  <c r="B45" i="147"/>
  <c r="B44" i="147"/>
  <c r="B43" i="147"/>
  <c r="B42" i="147"/>
  <c r="B41" i="147"/>
  <c r="B40" i="147"/>
  <c r="B39" i="147"/>
  <c r="B38" i="147"/>
  <c r="B37" i="147"/>
  <c r="B36" i="147"/>
  <c r="B35" i="147"/>
  <c r="B34" i="147"/>
  <c r="B33" i="147"/>
  <c r="B32" i="147"/>
  <c r="B31" i="147"/>
  <c r="B30" i="147"/>
  <c r="B29" i="147"/>
  <c r="B28" i="147"/>
  <c r="B27" i="147"/>
  <c r="B26" i="147"/>
  <c r="B25" i="147"/>
  <c r="B24" i="147"/>
  <c r="B23" i="147"/>
  <c r="B22" i="147"/>
  <c r="B21" i="147"/>
  <c r="B20" i="147"/>
  <c r="B19" i="147"/>
  <c r="B18" i="147"/>
  <c r="B17" i="147"/>
  <c r="B16" i="147"/>
  <c r="B15" i="147"/>
  <c r="B14" i="147"/>
  <c r="B13" i="147"/>
  <c r="B12" i="147"/>
  <c r="B11" i="147"/>
  <c r="B10" i="147"/>
  <c r="B9" i="147"/>
  <c r="B8" i="147"/>
  <c r="B7" i="147"/>
  <c r="B6" i="147"/>
  <c r="B5" i="147"/>
  <c r="A1" i="147" a="1"/>
  <c r="A1" i="147" s="1"/>
  <c r="B50" i="146"/>
  <c r="B49" i="146"/>
  <c r="B48" i="146"/>
  <c r="B47" i="146"/>
  <c r="B46" i="146"/>
  <c r="B45" i="146"/>
  <c r="B44" i="146"/>
  <c r="B43" i="146"/>
  <c r="B42" i="146"/>
  <c r="B41" i="146"/>
  <c r="B40" i="146"/>
  <c r="B39" i="146"/>
  <c r="B38" i="146"/>
  <c r="B37" i="146"/>
  <c r="B36" i="146"/>
  <c r="B35" i="146"/>
  <c r="B34" i="146"/>
  <c r="B33" i="146"/>
  <c r="B32" i="146"/>
  <c r="B31" i="146"/>
  <c r="B30" i="146"/>
  <c r="B29" i="146"/>
  <c r="B28" i="146"/>
  <c r="B27" i="146"/>
  <c r="B26" i="146"/>
  <c r="B25" i="146"/>
  <c r="B24" i="146"/>
  <c r="B23" i="146"/>
  <c r="B22" i="146"/>
  <c r="B21" i="146"/>
  <c r="B20" i="146"/>
  <c r="B19" i="146"/>
  <c r="B18" i="146"/>
  <c r="B17" i="146"/>
  <c r="B16" i="146"/>
  <c r="B15" i="146"/>
  <c r="B14" i="146"/>
  <c r="B13" i="146"/>
  <c r="B12" i="146"/>
  <c r="B11" i="146"/>
  <c r="B10" i="146"/>
  <c r="B9" i="146"/>
  <c r="B8" i="146"/>
  <c r="B7" i="146"/>
  <c r="B6" i="146"/>
  <c r="B5" i="146"/>
  <c r="A1" i="146" a="1"/>
  <c r="A1" i="146" s="1"/>
  <c r="B50" i="145"/>
  <c r="B49" i="145"/>
  <c r="B48" i="145"/>
  <c r="B47" i="145"/>
  <c r="B46" i="145"/>
  <c r="B45" i="145"/>
  <c r="B44" i="145"/>
  <c r="B43" i="145"/>
  <c r="B42" i="145"/>
  <c r="B41" i="145"/>
  <c r="B40" i="145"/>
  <c r="B39" i="145"/>
  <c r="B38" i="145"/>
  <c r="B37" i="145"/>
  <c r="B36" i="145"/>
  <c r="B35" i="145"/>
  <c r="B34" i="145"/>
  <c r="B33" i="145"/>
  <c r="B32" i="145"/>
  <c r="B31" i="145"/>
  <c r="B30" i="145"/>
  <c r="B29" i="145"/>
  <c r="B28" i="145"/>
  <c r="B27" i="145"/>
  <c r="B26" i="145"/>
  <c r="B25" i="145"/>
  <c r="B24" i="145"/>
  <c r="B23" i="145"/>
  <c r="B22" i="145"/>
  <c r="B21" i="145"/>
  <c r="B20" i="145"/>
  <c r="B19" i="145"/>
  <c r="B18" i="145"/>
  <c r="B17" i="145"/>
  <c r="B16" i="145"/>
  <c r="B15" i="145"/>
  <c r="B14" i="145"/>
  <c r="B13" i="145"/>
  <c r="B12" i="145"/>
  <c r="B11" i="145"/>
  <c r="B10" i="145"/>
  <c r="B9" i="145"/>
  <c r="B8" i="145"/>
  <c r="B7" i="145"/>
  <c r="B6" i="145"/>
  <c r="B5" i="145"/>
  <c r="A1" i="145" a="1"/>
  <c r="A1" i="145" s="1"/>
  <c r="B6" i="118"/>
  <c r="B7" i="118"/>
  <c r="B8" i="118"/>
  <c r="B9" i="118"/>
  <c r="B10" i="118"/>
  <c r="B11" i="118"/>
  <c r="B12" i="118"/>
  <c r="B13" i="118"/>
  <c r="B14" i="118"/>
  <c r="B15" i="118"/>
  <c r="B16" i="118"/>
  <c r="B17" i="118"/>
  <c r="B18" i="118"/>
  <c r="B19" i="118"/>
  <c r="B20" i="118"/>
  <c r="B21" i="118"/>
  <c r="B22" i="118"/>
  <c r="B23" i="118"/>
  <c r="B24" i="118"/>
  <c r="B25" i="118"/>
  <c r="B26" i="118"/>
  <c r="B27" i="118"/>
  <c r="B28" i="118"/>
  <c r="B29" i="118"/>
  <c r="B30" i="118"/>
  <c r="B31" i="118"/>
  <c r="B32" i="118"/>
  <c r="B33" i="118"/>
  <c r="B34" i="118"/>
  <c r="B35" i="118"/>
  <c r="B36" i="118"/>
  <c r="B37" i="118"/>
  <c r="B38" i="118"/>
  <c r="B39" i="118"/>
  <c r="B40" i="118"/>
  <c r="B41" i="118"/>
  <c r="B42" i="118"/>
  <c r="B43" i="118"/>
  <c r="B44" i="118"/>
  <c r="B45" i="118"/>
  <c r="B46" i="118"/>
  <c r="B47" i="118"/>
  <c r="B48" i="118"/>
  <c r="B49" i="118"/>
  <c r="B50" i="118"/>
  <c r="B5" i="118"/>
  <c r="A1" i="118" a="1"/>
  <c r="A1" i="118" s="1"/>
  <c r="A1" i="3" a="1"/>
  <c r="A1" i="3" s="1"/>
  <c r="B5" i="3"/>
  <c r="B30" i="3"/>
  <c r="B29" i="3"/>
  <c r="B28" i="3"/>
  <c r="B27" i="3"/>
  <c r="B26" i="3"/>
  <c r="B25" i="3"/>
  <c r="B24" i="3"/>
  <c r="B23" i="3"/>
  <c r="B22" i="3"/>
  <c r="B21" i="3"/>
  <c r="B20" i="3"/>
  <c r="B19" i="3"/>
  <c r="B18" i="3"/>
  <c r="B17" i="3"/>
  <c r="B16" i="3"/>
  <c r="B15" i="3"/>
  <c r="B14" i="3"/>
  <c r="B13" i="3"/>
  <c r="B12" i="3"/>
  <c r="B11" i="3"/>
  <c r="B10" i="3"/>
  <c r="B9" i="3"/>
  <c r="B8" i="3"/>
  <c r="B7" i="3"/>
  <c r="B6"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<sst xmlns="http://schemas.openxmlformats.org/spreadsheetml/2006/main" count="261" uniqueCount="193">
  <si>
    <t>Lab Name</t>
  </si>
  <si>
    <t>:</t>
  </si>
  <si>
    <t>CLIA Number</t>
  </si>
  <si>
    <t>Received Date</t>
  </si>
  <si>
    <t>Analysis Date</t>
  </si>
  <si>
    <t>Report Date</t>
  </si>
  <si>
    <t>Analyst(s)</t>
  </si>
  <si>
    <t>Code</t>
  </si>
  <si>
    <t>Analyte</t>
  </si>
  <si>
    <t>10-Hydroxycarbamazepine</t>
  </si>
  <si>
    <t>2-Hydroxyethylflurazepam</t>
  </si>
  <si>
    <t>6-Acetylcodeine</t>
  </si>
  <si>
    <t>6a-Naloxol</t>
  </si>
  <si>
    <t>6-MAM</t>
  </si>
  <si>
    <t>7-Aminoclonazepam</t>
  </si>
  <si>
    <t>7-Aminoflunitrazepam</t>
  </si>
  <si>
    <t>7-Hydroxymitragynine</t>
  </si>
  <si>
    <t>7-Hydroxyquetiapine</t>
  </si>
  <si>
    <t>9-Hydroxyrisperidone</t>
  </si>
  <si>
    <t>AB-CHMINACA M1A</t>
  </si>
  <si>
    <t>Acetaminophen</t>
  </si>
  <si>
    <t>Acetyl Fentanyl</t>
  </si>
  <si>
    <t>Acetyl Norfentanyl</t>
  </si>
  <si>
    <t>Alfentanil</t>
  </si>
  <si>
    <t>Alprazolam</t>
  </si>
  <si>
    <t>Amitriptyline</t>
  </si>
  <si>
    <t>Amobarbital</t>
  </si>
  <si>
    <t>Amphetamine</t>
  </si>
  <si>
    <t>Aripiprazole</t>
  </si>
  <si>
    <t>Baclofen</t>
  </si>
  <si>
    <t xml:space="preserve">Benzoylecgonine </t>
  </si>
  <si>
    <t>Buprenorphine</t>
  </si>
  <si>
    <t xml:space="preserve">Bupropion </t>
  </si>
  <si>
    <t>Buspirone</t>
  </si>
  <si>
    <t>Butalbital</t>
  </si>
  <si>
    <t>Caffeine</t>
  </si>
  <si>
    <t>Carbamazepine</t>
  </si>
  <si>
    <t>Carfentanyl</t>
  </si>
  <si>
    <t>Carisoprodol</t>
  </si>
  <si>
    <t>Chlordiazepoxide</t>
  </si>
  <si>
    <t>Chlorpheniramine</t>
  </si>
  <si>
    <t>Citalopram</t>
  </si>
  <si>
    <t>Clomipramine</t>
  </si>
  <si>
    <t>Clonazepam</t>
  </si>
  <si>
    <t xml:space="preserve">Clozapine </t>
  </si>
  <si>
    <t>Cocaethylene</t>
  </si>
  <si>
    <t>Cocaine</t>
  </si>
  <si>
    <t>Codeine</t>
  </si>
  <si>
    <t>Cotinine</t>
  </si>
  <si>
    <t>Cyclobenzaprine</t>
  </si>
  <si>
    <t>Dehydro-Aripiprazole</t>
  </si>
  <si>
    <t>Desalkylflurazepam</t>
  </si>
  <si>
    <t>Desipramine</t>
  </si>
  <si>
    <t>Desmethyldoxepin</t>
  </si>
  <si>
    <t>Desmethylmirtazapine</t>
  </si>
  <si>
    <t>Despropionyl para-Fluorofentanyl</t>
  </si>
  <si>
    <t>Dextromethorphan</t>
  </si>
  <si>
    <t>Dextrorphan</t>
  </si>
  <si>
    <t>Diazepam</t>
  </si>
  <si>
    <t>Dihydrocodeine</t>
  </si>
  <si>
    <t xml:space="preserve">Diphenhydramine </t>
  </si>
  <si>
    <t>Doxepin</t>
  </si>
  <si>
    <t>Duloxetine</t>
  </si>
  <si>
    <t>EDDP</t>
  </si>
  <si>
    <t>Ephedrine</t>
  </si>
  <si>
    <t>Estazolam</t>
  </si>
  <si>
    <t>ETG</t>
  </si>
  <si>
    <t>ETS</t>
  </si>
  <si>
    <t>Fentanyl</t>
  </si>
  <si>
    <t>Flunitrazepam</t>
  </si>
  <si>
    <t>Fluoxetine</t>
  </si>
  <si>
    <t>Fluphenazine</t>
  </si>
  <si>
    <t>Flurazepam</t>
  </si>
  <si>
    <t>Gabapentin</t>
  </si>
  <si>
    <t>Haloperidol</t>
  </si>
  <si>
    <t>Hydrocodone</t>
  </si>
  <si>
    <t>Hydromorphone</t>
  </si>
  <si>
    <t>Hydroxybupropion</t>
  </si>
  <si>
    <t>Imipramine</t>
  </si>
  <si>
    <t>JWH-018 N-(4-hydroxypentyl)</t>
  </si>
  <si>
    <t>JWH-018 N-(5-hydroxypentyl)</t>
  </si>
  <si>
    <t>JWH-018-pentanoic acid</t>
  </si>
  <si>
    <t>JWH-073 N-(3-hydroxybutyl)</t>
  </si>
  <si>
    <t>JWH-073 N-(4-hydroxybutyl)</t>
  </si>
  <si>
    <t>JWH-250 4-hydroxypentyl metabolite</t>
  </si>
  <si>
    <t>Kavain</t>
  </si>
  <si>
    <t>Ketamine</t>
  </si>
  <si>
    <t>Lamotrigine</t>
  </si>
  <si>
    <t>Levetiracetam</t>
  </si>
  <si>
    <t>Levorphanol</t>
  </si>
  <si>
    <t>Lisdexamfetamine</t>
  </si>
  <si>
    <t>Lorazepam</t>
  </si>
  <si>
    <t>LSD</t>
  </si>
  <si>
    <t>MAB-CHMINACA M1</t>
  </si>
  <si>
    <t>mCPP</t>
  </si>
  <si>
    <t>MDA</t>
  </si>
  <si>
    <t>MDEA</t>
  </si>
  <si>
    <t>MDMA</t>
  </si>
  <si>
    <t>MDPV</t>
  </si>
  <si>
    <t>Meperidine</t>
  </si>
  <si>
    <t>Mephedrone</t>
  </si>
  <si>
    <t>Meprobamate</t>
  </si>
  <si>
    <t>Methadone</t>
  </si>
  <si>
    <t>Methamphetamine</t>
  </si>
  <si>
    <t>Methcathinone</t>
  </si>
  <si>
    <t>Methylone</t>
  </si>
  <si>
    <t>Methylphenidate</t>
  </si>
  <si>
    <t>Midazolam</t>
  </si>
  <si>
    <t>Mirtazapine</t>
  </si>
  <si>
    <t>Mitragynine</t>
  </si>
  <si>
    <t>Morphine</t>
  </si>
  <si>
    <t>Nalbuphine</t>
  </si>
  <si>
    <t>Naloxone</t>
  </si>
  <si>
    <t>Naltrexol</t>
  </si>
  <si>
    <t>Naltrexone</t>
  </si>
  <si>
    <t>N-desmethyl U-47700</t>
  </si>
  <si>
    <t>N-Desmethylcitalopram</t>
  </si>
  <si>
    <t>N-Desmethylclozapine</t>
  </si>
  <si>
    <t>N-Desmethyl-loperamide</t>
  </si>
  <si>
    <t>N-Desmethylolanzapine</t>
  </si>
  <si>
    <t>N-Desmethyltapentadol</t>
  </si>
  <si>
    <t>Nitrazepam</t>
  </si>
  <si>
    <t>Norbuprenorphine</t>
  </si>
  <si>
    <t>Norcarfentanyl</t>
  </si>
  <si>
    <t>Norchlordiazepoxide</t>
  </si>
  <si>
    <t>Norcodeine</t>
  </si>
  <si>
    <t>Nordiazepam</t>
  </si>
  <si>
    <t>Norfentanyl</t>
  </si>
  <si>
    <t>Norfluoxetine</t>
  </si>
  <si>
    <t>Norhydrocodone</t>
  </si>
  <si>
    <t>Norketamine</t>
  </si>
  <si>
    <t>Normeperidine</t>
  </si>
  <si>
    <t>Normorphine</t>
  </si>
  <si>
    <t>Noroxycodone</t>
  </si>
  <si>
    <t>Noroxymorphone</t>
  </si>
  <si>
    <t>Norpropoxyphene</t>
  </si>
  <si>
    <t>Norquetiapine</t>
  </si>
  <si>
    <t>Nortriptyline</t>
  </si>
  <si>
    <t>O-Desmethyltramadol</t>
  </si>
  <si>
    <t>O-Desmethylvenlafaxine</t>
  </si>
  <si>
    <t>Olanzapine</t>
  </si>
  <si>
    <t>Oxazepam</t>
  </si>
  <si>
    <t>Oxcarbazepine</t>
  </si>
  <si>
    <t>Oxycodone</t>
  </si>
  <si>
    <t>Oxymorphone</t>
  </si>
  <si>
    <t>Paroxetine</t>
  </si>
  <si>
    <t>Pentazocine</t>
  </si>
  <si>
    <t>Pentobarbital</t>
  </si>
  <si>
    <t>Phencyclidine</t>
  </si>
  <si>
    <t>Phenobarbital</t>
  </si>
  <si>
    <t>Phentermine</t>
  </si>
  <si>
    <t>Pregabalin</t>
  </si>
  <si>
    <t>Primidone</t>
  </si>
  <si>
    <t>Propoxyphene</t>
  </si>
  <si>
    <t>Psilocin</t>
  </si>
  <si>
    <t>Psilocybin</t>
  </si>
  <si>
    <t>Quetiapine</t>
  </si>
  <si>
    <t>Risperidone</t>
  </si>
  <si>
    <t>Ritalinic Acid</t>
  </si>
  <si>
    <t>Secobarbital</t>
  </si>
  <si>
    <t>Selegiline</t>
  </si>
  <si>
    <t xml:space="preserve">Sertraline </t>
  </si>
  <si>
    <t>Sufentanil</t>
  </si>
  <si>
    <t>Tapentadol</t>
  </si>
  <si>
    <t>Temazepam</t>
  </si>
  <si>
    <t>Thebaine</t>
  </si>
  <si>
    <t>Tianeptine</t>
  </si>
  <si>
    <t>Tianeptine Metabolite MC5</t>
  </si>
  <si>
    <t>Tramadol</t>
  </si>
  <si>
    <t>Trazodone</t>
  </si>
  <si>
    <t>Triazolam</t>
  </si>
  <si>
    <t xml:space="preserve">Venlafaxine </t>
  </si>
  <si>
    <t>Xylazine</t>
  </si>
  <si>
    <t>Zaleplon</t>
  </si>
  <si>
    <t>Ziprasidone</t>
  </si>
  <si>
    <t>Zolpidem</t>
  </si>
  <si>
    <t>Zolpidem-phenyl-4-COOH</t>
  </si>
  <si>
    <t>Zopiclone</t>
  </si>
  <si>
    <t>Drug Code</t>
  </si>
  <si>
    <t>Drug Name</t>
  </si>
  <si>
    <t>Concentration (ng/mL)</t>
  </si>
  <si>
    <t>PISS Challenge Report Form 2026 B</t>
  </si>
  <si>
    <t>Tip: Use the filter to isolate the analytes that your lab tests for out of the full list</t>
  </si>
  <si>
    <t>In order to report, find the tab with the name of the sample you want to add results for. Add the corresponding code of the analyte that you want to report. Add the numeric value if you are reporting quantitatively. If you want to report a qualitative postive type the plus sign (+). Only positives need to be reported.</t>
  </si>
  <si>
    <t>4-hydroxyxylazine</t>
  </si>
  <si>
    <t>Alpha-Hydroxyalprazolam</t>
  </si>
  <si>
    <t>Alpha-Hydroxymidazolam</t>
  </si>
  <si>
    <t>Alpha-Hydroxytriazolam</t>
  </si>
  <si>
    <t>Alpha-PVP</t>
  </si>
  <si>
    <t>Butabarbital</t>
  </si>
  <si>
    <t>Cannabidiol</t>
  </si>
  <si>
    <t>Delta-10-THC</t>
  </si>
  <si>
    <t>Delta-9-THC-COOH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</si>
</sst>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theme="1"/>
      <name val="Calibri"/>
      <family val="2"/>
      <scheme val="minor"/>
    </font>
    <font>
      <sz val="12"/>
      <color theme="1"/>
      <name val="Courier New"/>
      <family val="3"/>
    </font>
    <font>
      <b/>
      <sz val="20"/>
      <color theme="0"/>
      <name val="Courier New"/>
      <family val="3"/>
    </font>
    <font>
      <b/>
      <sz val="12"/>
      <color theme="1"/>
      <name val="Courier New"/>
      <family val="3"/>
    </font>
  </fonts>
  <fills count="4">
    <fill>
      <patternFill patternType="none"/>
    </fill>
    <fill>
      <patternFill patternType="gray125"/>
    </fill>
    <fill>
      <patternFill patternType="solid">
        <fgColor theme="4" tint="-0.499984740745262"/>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1" fillId="0" borderId="0" xfId="0" applyFont="1"/>
    <xf numFmtId="0" fontId="1" fillId="3" borderId="0" xfId="0" applyFont="1" applyFill="1"/>
    <xf numFmtId="0" fontId="3" fillId="0" borderId="0" xfId="0" applyFont="1"/>
    <xf numFmtId="164" fontId="1" fillId="0" borderId="0" xfId="0" applyNumberFormat="1" applyFont="1"/>
    <xf numFmtId="0" fontId="1" fillId="0" borderId="0" xfId="0" applyFont="1" applyAlignment="1">
      <alignment horizontal="center"/>
    </xf>
    <xf numFmtId="0" fontId="3" fillId="3" borderId="1" xfId="0" applyFont="1" applyFill="1" applyBorder="1" applyAlignment="1">
      <alignment horizontal="center"/>
    </xf>
    <xf numFmtId="164" fontId="1" fillId="3" borderId="0" xfId="0" applyNumberFormat="1" applyFont="1" applyFill="1" applyAlignment="1" applyProtection="1">
      <alignment horizontal="center"/>
      <protection locked="0"/>
    </xf>
    <xf numFmtId="0" fontId="1" fillId="3" borderId="0" xfId="0" applyFont="1" applyFill="1" applyAlignment="1" applyProtection="1">
      <alignment horizontal="center"/>
      <protection locked="0"/>
    </xf>
    <xf numFmtId="0" fontId="1" fillId="0" borderId="0" xfId="0" applyFont="1" applyAlignment="1" applyProtection="1">
      <alignment horizontal="center"/>
      <protection locked="0"/>
    </xf>
    <xf numFmtId="0" fontId="1" fillId="3" borderId="0" xfId="0" applyFont="1" applyFill="1" applyAlignment="1" applyProtection="1">
      <alignment horizontal="center"/>
      <protection hidden="1"/>
    </xf>
    <xf numFmtId="0" fontId="1" fillId="3" borderId="0" xfId="0" applyFont="1" applyFill="1" applyAlignment="1">
      <alignment horizontal="center"/>
    </xf>
    <xf numFmtId="0" fontId="1" fillId="0" borderId="0" xfId="0" applyFont="1" applyAlignment="1">
      <alignment vertical="top" wrapText="1"/>
    </xf>
    <xf numFmtId="0" fontId="1" fillId="0" borderId="0" xfId="0" applyFont="1" applyAlignment="1">
      <alignment horizontal="left" vertical="top" wrapText="1"/>
    </xf>
    <xf numFmtId="0" fontId="1" fillId="3" borderId="2" xfId="0" applyFont="1" applyFill="1" applyBorder="1" applyAlignment="1">
      <alignment horizontal="left"/>
    </xf>
    <xf numFmtId="0" fontId="1" fillId="3" borderId="1" xfId="0" applyFont="1" applyFill="1" applyBorder="1" applyAlignment="1">
      <alignment horizontal="left"/>
    </xf>
    <xf numFmtId="0" fontId="1" fillId="3" borderId="0" xfId="0" applyFont="1" applyFill="1" applyAlignment="1">
      <alignment horizontal="center"/>
    </xf>
    <xf numFmtId="0" fontId="1" fillId="3" borderId="1" xfId="0" applyFont="1" applyFill="1" applyBorder="1" applyAlignment="1">
      <alignment horizontal="center"/>
    </xf>
    <xf numFmtId="0" fontId="2" fillId="2" borderId="0" xfId="0" applyFont="1" applyFill="1" applyAlignment="1">
      <alignment horizontal="center" vertical="center"/>
    </xf>
    <xf numFmtId="0" fontId="1" fillId="3" borderId="0" xfId="0" applyFont="1" applyFill="1" applyAlignment="1">
      <alignment horizontal="left"/>
    </xf>
    <xf numFmtId="0" fontId="1" fillId="3" borderId="0" xfId="0" applyFont="1" applyFill="1" applyAlignment="1">
      <alignment horizontal="left" indent="5"/>
    </xf>
    <xf numFmtId="0" fontId="1" fillId="3" borderId="1" xfId="0" applyFont="1" applyFill="1" applyBorder="1" applyAlignment="1">
      <alignment horizontal="left" indent="5"/>
    </xf>
    <xf numFmtId="14" fontId="1" fillId="3" borderId="0" xfId="0" applyNumberFormat="1" applyFont="1" applyFill="1" applyAlignment="1">
      <alignment horizontal="left" indent="5"/>
    </xf>
    <xf numFmtId="0" fontId="2" fillId="2" borderId="0" xfId="0" applyFont="1" applyFill="1" applyAlignment="1" applyProtection="1">
      <alignment horizontal="center"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44"/>
  <sheetViews>
    <sheetView zoomScaleNormal="100" workbookViewId="0">
      <selection sqref="A1:J3"/>
    </sheetView>
  </sheetViews>
  <sheetFormatPr defaultColWidth="0" defaultRowHeight="15.6" zeroHeight="1" x14ac:dyDescent="0.3"/>
  <cols>
    <col min="1" max="3" width="9.109375" style="1" customWidth="1"/>
    <col min="4" max="4" width="1.88671875" style="1" customWidth="1"/>
    <col min="5" max="10" width="9.109375" style="1" customWidth="1"/>
    <col min="11" max="16384" width="9.109375" style="1" hidden="1"/>
  </cols>
  <sheetData>
    <row r="1" spans="1:10" ht="15.75" customHeight="1" x14ac:dyDescent="0.3">
      <c r="A1" s="18" t="s">
        <v>181</v>
      </c>
      <c r="B1" s="18"/>
      <c r="C1" s="18"/>
      <c r="D1" s="18"/>
      <c r="E1" s="18"/>
      <c r="F1" s="18"/>
      <c r="G1" s="18"/>
      <c r="H1" s="18"/>
      <c r="I1" s="18"/>
      <c r="J1" s="18"/>
    </row>
    <row r="2" spans="1:10" ht="15.75" customHeight="1" x14ac:dyDescent="0.3">
      <c r="A2" s="18"/>
      <c r="B2" s="18"/>
      <c r="C2" s="18"/>
      <c r="D2" s="18"/>
      <c r="E2" s="18"/>
      <c r="F2" s="18"/>
      <c r="G2" s="18"/>
      <c r="H2" s="18"/>
      <c r="I2" s="18"/>
      <c r="J2" s="18"/>
    </row>
    <row r="3" spans="1:10" ht="15.75" customHeight="1" x14ac:dyDescent="0.3">
      <c r="A3" s="18"/>
      <c r="B3" s="18"/>
      <c r="C3" s="18"/>
      <c r="D3" s="18"/>
      <c r="E3" s="18"/>
      <c r="F3" s="18"/>
      <c r="G3" s="18"/>
      <c r="H3" s="18"/>
      <c r="I3" s="18"/>
      <c r="J3" s="18"/>
    </row>
    <row r="4" spans="1:10" x14ac:dyDescent="0.3">
      <c r="A4" s="19" t="s">
        <v>0</v>
      </c>
      <c r="B4" s="19"/>
      <c r="C4" s="19"/>
      <c r="D4" s="16" t="s">
        <v>1</v>
      </c>
      <c r="E4" s="20"/>
      <c r="F4" s="20"/>
      <c r="G4" s="20"/>
      <c r="H4" s="20"/>
      <c r="I4" s="20"/>
      <c r="J4" s="20"/>
    </row>
    <row r="5" spans="1:10" x14ac:dyDescent="0.3">
      <c r="A5" s="15"/>
      <c r="B5" s="15"/>
      <c r="C5" s="15"/>
      <c r="D5" s="17"/>
      <c r="E5" s="21"/>
      <c r="F5" s="21"/>
      <c r="G5" s="21"/>
      <c r="H5" s="21"/>
      <c r="I5" s="21"/>
      <c r="J5" s="21"/>
    </row>
    <row r="6" spans="1:10" x14ac:dyDescent="0.3">
      <c r="A6" s="14" t="s">
        <v>2</v>
      </c>
      <c r="B6" s="14"/>
      <c r="C6" s="14"/>
      <c r="D6" s="16" t="s">
        <v>1</v>
      </c>
      <c r="E6" s="20"/>
      <c r="F6" s="20"/>
      <c r="G6" s="20"/>
      <c r="H6" s="20"/>
      <c r="I6" s="20"/>
      <c r="J6" s="20"/>
    </row>
    <row r="7" spans="1:10" x14ac:dyDescent="0.3">
      <c r="A7" s="15"/>
      <c r="B7" s="15"/>
      <c r="C7" s="15"/>
      <c r="D7" s="17"/>
      <c r="E7" s="21"/>
      <c r="F7" s="21"/>
      <c r="G7" s="21"/>
      <c r="H7" s="21"/>
      <c r="I7" s="21"/>
      <c r="J7" s="21"/>
    </row>
    <row r="8" spans="1:10" x14ac:dyDescent="0.3">
      <c r="A8" s="14" t="s">
        <v>3</v>
      </c>
      <c r="B8" s="14"/>
      <c r="C8" s="14"/>
      <c r="D8" s="16" t="s">
        <v>1</v>
      </c>
      <c r="E8" s="22"/>
      <c r="F8" s="20"/>
      <c r="G8" s="20"/>
      <c r="H8" s="20"/>
      <c r="I8" s="20"/>
      <c r="J8" s="20"/>
    </row>
    <row r="9" spans="1:10" x14ac:dyDescent="0.3">
      <c r="A9" s="15"/>
      <c r="B9" s="15"/>
      <c r="C9" s="15"/>
      <c r="D9" s="17"/>
      <c r="E9" s="21"/>
      <c r="F9" s="21"/>
      <c r="G9" s="21"/>
      <c r="H9" s="21"/>
      <c r="I9" s="21"/>
      <c r="J9" s="21"/>
    </row>
    <row r="10" spans="1:10" x14ac:dyDescent="0.3">
      <c r="A10" s="14" t="s">
        <v>4</v>
      </c>
      <c r="B10" s="14"/>
      <c r="C10" s="14"/>
      <c r="D10" s="16" t="s">
        <v>1</v>
      </c>
      <c r="E10" s="22"/>
      <c r="F10" s="20"/>
      <c r="G10" s="20"/>
      <c r="H10" s="20"/>
      <c r="I10" s="20"/>
      <c r="J10" s="20"/>
    </row>
    <row r="11" spans="1:10" x14ac:dyDescent="0.3">
      <c r="A11" s="15"/>
      <c r="B11" s="15"/>
      <c r="C11" s="15"/>
      <c r="D11" s="17"/>
      <c r="E11" s="21"/>
      <c r="F11" s="21"/>
      <c r="G11" s="21"/>
      <c r="H11" s="21"/>
      <c r="I11" s="21"/>
      <c r="J11" s="21"/>
    </row>
    <row r="12" spans="1:10" x14ac:dyDescent="0.3">
      <c r="A12" s="14" t="s">
        <v>5</v>
      </c>
      <c r="B12" s="14"/>
      <c r="C12" s="14"/>
      <c r="D12" s="16" t="s">
        <v>1</v>
      </c>
      <c r="E12" s="22"/>
      <c r="F12" s="20"/>
      <c r="G12" s="20"/>
      <c r="H12" s="20"/>
      <c r="I12" s="20"/>
      <c r="J12" s="20"/>
    </row>
    <row r="13" spans="1:10" x14ac:dyDescent="0.3">
      <c r="A13" s="15"/>
      <c r="B13" s="15"/>
      <c r="C13" s="15"/>
      <c r="D13" s="17"/>
      <c r="E13" s="21"/>
      <c r="F13" s="21"/>
      <c r="G13" s="21"/>
      <c r="H13" s="21"/>
      <c r="I13" s="21"/>
      <c r="J13" s="21"/>
    </row>
    <row r="14" spans="1:10" x14ac:dyDescent="0.3">
      <c r="A14" s="14" t="s">
        <v>6</v>
      </c>
      <c r="B14" s="14"/>
      <c r="C14" s="14"/>
      <c r="D14" s="16" t="s">
        <v>1</v>
      </c>
      <c r="E14" s="20"/>
      <c r="F14" s="20"/>
      <c r="G14" s="20"/>
      <c r="H14" s="20"/>
      <c r="I14" s="20"/>
      <c r="J14" s="20"/>
    </row>
    <row r="15" spans="1:10" x14ac:dyDescent="0.3">
      <c r="A15" s="15"/>
      <c r="B15" s="15"/>
      <c r="C15" s="15"/>
      <c r="D15" s="17"/>
      <c r="E15" s="21"/>
      <c r="F15" s="21"/>
      <c r="G15" s="21"/>
      <c r="H15" s="21"/>
      <c r="I15" s="21"/>
      <c r="J15" s="21"/>
    </row>
    <row r="16" spans="1:10" hidden="1" x14ac:dyDescent="0.3">
      <c r="A16" s="2"/>
      <c r="B16" s="2"/>
      <c r="C16" s="2"/>
      <c r="D16" s="2"/>
      <c r="E16" s="2"/>
      <c r="F16" s="2"/>
      <c r="G16" s="2"/>
      <c r="H16" s="2"/>
      <c r="I16" s="2"/>
      <c r="J16" s="2"/>
    </row>
    <row r="17" spans="1:10" hidden="1" x14ac:dyDescent="0.3">
      <c r="A17" s="2"/>
      <c r="B17" s="2"/>
      <c r="C17" s="2"/>
      <c r="D17" s="2"/>
      <c r="E17" s="2"/>
      <c r="F17" s="2"/>
      <c r="G17" s="2"/>
      <c r="H17" s="2"/>
      <c r="I17" s="2"/>
      <c r="J17" s="2"/>
    </row>
    <row r="18" spans="1:10" hidden="1" x14ac:dyDescent="0.3">
      <c r="A18" s="2"/>
      <c r="B18" s="2"/>
      <c r="C18" s="2"/>
      <c r="D18" s="2"/>
      <c r="E18" s="2"/>
      <c r="F18" s="2"/>
      <c r="G18" s="2"/>
      <c r="H18" s="2"/>
      <c r="I18" s="2"/>
      <c r="J18" s="2"/>
    </row>
    <row r="19" spans="1:10" hidden="1" x14ac:dyDescent="0.3">
      <c r="A19" s="2"/>
      <c r="B19" s="2"/>
      <c r="C19" s="2"/>
      <c r="D19" s="2"/>
      <c r="E19" s="2"/>
      <c r="F19" s="2"/>
      <c r="G19" s="2"/>
      <c r="H19" s="2"/>
      <c r="I19" s="2"/>
      <c r="J19" s="2"/>
    </row>
    <row r="20" spans="1:10" hidden="1" x14ac:dyDescent="0.3">
      <c r="A20" s="2"/>
      <c r="B20" s="2"/>
      <c r="C20" s="2"/>
      <c r="D20" s="2"/>
      <c r="E20" s="2"/>
      <c r="F20" s="2"/>
      <c r="G20" s="2"/>
      <c r="H20" s="2"/>
      <c r="I20" s="2"/>
      <c r="J20" s="2"/>
    </row>
    <row r="21" spans="1:10" hidden="1" x14ac:dyDescent="0.3">
      <c r="A21" s="2"/>
      <c r="B21" s="2"/>
      <c r="C21" s="2"/>
      <c r="D21" s="2"/>
      <c r="E21" s="2"/>
      <c r="F21" s="2"/>
      <c r="G21" s="2"/>
      <c r="H21" s="2"/>
      <c r="I21" s="2"/>
      <c r="J21" s="2"/>
    </row>
    <row r="22" spans="1:10" hidden="1" x14ac:dyDescent="0.3">
      <c r="A22" s="2"/>
      <c r="B22" s="2"/>
      <c r="C22" s="2"/>
      <c r="D22" s="2"/>
      <c r="E22" s="2"/>
      <c r="F22" s="2"/>
      <c r="G22" s="2"/>
      <c r="H22" s="2"/>
      <c r="I22" s="2"/>
      <c r="J22" s="2"/>
    </row>
    <row r="23" spans="1:10" hidden="1" x14ac:dyDescent="0.3">
      <c r="A23" s="2"/>
      <c r="B23" s="2"/>
      <c r="C23" s="2"/>
      <c r="D23" s="2"/>
      <c r="E23" s="2"/>
      <c r="F23" s="2"/>
      <c r="G23" s="2"/>
      <c r="H23" s="2"/>
      <c r="I23" s="2"/>
      <c r="J23" s="2"/>
    </row>
    <row r="24" spans="1:10" hidden="1" x14ac:dyDescent="0.3">
      <c r="A24" s="2"/>
      <c r="B24" s="2"/>
      <c r="C24" s="2"/>
      <c r="D24" s="2"/>
      <c r="E24" s="2"/>
      <c r="F24" s="2"/>
      <c r="G24" s="2"/>
      <c r="H24" s="2"/>
      <c r="I24" s="2"/>
      <c r="J24" s="2"/>
    </row>
    <row r="25" spans="1:10" hidden="1" x14ac:dyDescent="0.3">
      <c r="A25" s="2"/>
      <c r="B25" s="2"/>
      <c r="C25" s="2"/>
      <c r="D25" s="2"/>
      <c r="E25" s="2"/>
      <c r="F25" s="2"/>
      <c r="G25" s="2"/>
      <c r="H25" s="2"/>
      <c r="I25" s="2"/>
      <c r="J25" s="2"/>
    </row>
    <row r="26" spans="1:10" hidden="1" x14ac:dyDescent="0.3">
      <c r="A26" s="2"/>
      <c r="B26" s="2"/>
      <c r="C26" s="2"/>
      <c r="D26" s="2"/>
      <c r="E26" s="2"/>
      <c r="F26" s="2"/>
      <c r="G26" s="2"/>
      <c r="H26" s="2"/>
      <c r="I26" s="2"/>
      <c r="J26" s="2"/>
    </row>
    <row r="27" spans="1:10" hidden="1" x14ac:dyDescent="0.3">
      <c r="A27" s="2"/>
      <c r="B27" s="2"/>
      <c r="C27" s="2"/>
      <c r="D27" s="2"/>
      <c r="E27" s="2"/>
      <c r="F27" s="2"/>
      <c r="G27" s="2"/>
      <c r="H27" s="2"/>
      <c r="I27" s="2"/>
      <c r="J27" s="2"/>
    </row>
    <row r="28" spans="1:10" hidden="1" x14ac:dyDescent="0.3">
      <c r="A28" s="2"/>
      <c r="B28" s="2"/>
      <c r="C28" s="2"/>
      <c r="D28" s="2"/>
      <c r="E28" s="2"/>
      <c r="F28" s="2"/>
      <c r="G28" s="2"/>
      <c r="H28" s="2"/>
      <c r="I28" s="2"/>
      <c r="J28" s="2"/>
    </row>
    <row r="29" spans="1:10" hidden="1" x14ac:dyDescent="0.3">
      <c r="A29" s="2"/>
      <c r="B29" s="2"/>
      <c r="C29" s="2"/>
      <c r="D29" s="2"/>
      <c r="E29" s="2"/>
      <c r="F29" s="2"/>
      <c r="G29" s="2"/>
      <c r="H29" s="2"/>
      <c r="I29" s="2"/>
      <c r="J29" s="2"/>
    </row>
    <row r="30" spans="1:10" hidden="1" x14ac:dyDescent="0.3">
      <c r="A30" s="2"/>
      <c r="B30" s="2"/>
      <c r="C30" s="2"/>
      <c r="D30" s="2"/>
      <c r="E30" s="2"/>
      <c r="F30" s="2"/>
      <c r="G30" s="2"/>
      <c r="H30" s="2"/>
      <c r="I30" s="2"/>
      <c r="J30" s="2"/>
    </row>
    <row r="31" spans="1:10" hidden="1" x14ac:dyDescent="0.3">
      <c r="A31" s="2"/>
      <c r="B31" s="2"/>
      <c r="C31" s="2"/>
      <c r="D31" s="2"/>
      <c r="E31" s="2"/>
      <c r="F31" s="2"/>
      <c r="G31" s="2"/>
      <c r="H31" s="2"/>
      <c r="I31" s="2"/>
      <c r="J31" s="2"/>
    </row>
    <row r="32" spans="1:10" hidden="1" x14ac:dyDescent="0.3">
      <c r="A32" s="2"/>
      <c r="B32" s="2"/>
      <c r="C32" s="2"/>
      <c r="D32" s="2"/>
      <c r="E32" s="2"/>
      <c r="F32" s="2"/>
      <c r="G32" s="2"/>
      <c r="H32" s="2"/>
      <c r="I32" s="2"/>
      <c r="J32" s="2"/>
    </row>
    <row r="33" spans="1:10" hidden="1" x14ac:dyDescent="0.3">
      <c r="A33" s="2"/>
      <c r="B33" s="2"/>
      <c r="C33" s="2"/>
      <c r="D33" s="2"/>
      <c r="E33" s="2"/>
      <c r="F33" s="2"/>
      <c r="G33" s="2"/>
      <c r="H33" s="2"/>
      <c r="I33" s="2"/>
      <c r="J33" s="2"/>
    </row>
    <row r="34" spans="1:10" hidden="1" x14ac:dyDescent="0.3">
      <c r="A34" s="2"/>
      <c r="B34" s="2"/>
      <c r="C34" s="2"/>
      <c r="D34" s="2"/>
      <c r="E34" s="2"/>
      <c r="F34" s="2"/>
      <c r="G34" s="2"/>
      <c r="H34" s="2"/>
      <c r="I34" s="2"/>
      <c r="J34" s="2"/>
    </row>
    <row r="35" spans="1:10" hidden="1" x14ac:dyDescent="0.3">
      <c r="A35" s="2"/>
      <c r="B35" s="2"/>
      <c r="C35" s="2"/>
      <c r="D35" s="2"/>
      <c r="E35" s="2"/>
      <c r="F35" s="2"/>
      <c r="G35" s="2"/>
      <c r="H35" s="2"/>
      <c r="I35" s="2"/>
      <c r="J35" s="2"/>
    </row>
    <row r="36" spans="1:10" hidden="1" x14ac:dyDescent="0.3">
      <c r="A36" s="2"/>
      <c r="B36" s="2"/>
      <c r="C36" s="2"/>
      <c r="D36" s="2"/>
      <c r="E36" s="2"/>
      <c r="F36" s="2"/>
      <c r="G36" s="2"/>
      <c r="H36" s="2"/>
      <c r="I36" s="2"/>
      <c r="J36" s="2"/>
    </row>
    <row r="37" spans="1:10" hidden="1" x14ac:dyDescent="0.3">
      <c r="A37" s="2"/>
      <c r="B37" s="2"/>
      <c r="C37" s="2"/>
      <c r="D37" s="2"/>
      <c r="E37" s="2"/>
      <c r="F37" s="2"/>
      <c r="G37" s="2"/>
      <c r="H37" s="2"/>
      <c r="I37" s="2"/>
      <c r="J37" s="2"/>
    </row>
    <row r="38" spans="1:10" hidden="1" x14ac:dyDescent="0.3">
      <c r="A38" s="2"/>
      <c r="B38" s="2"/>
      <c r="C38" s="2"/>
      <c r="D38" s="2"/>
      <c r="E38" s="2"/>
      <c r="F38" s="2"/>
      <c r="G38" s="2"/>
      <c r="H38" s="2"/>
      <c r="I38" s="2"/>
      <c r="J38" s="2"/>
    </row>
    <row r="39" spans="1:10" hidden="1" x14ac:dyDescent="0.3">
      <c r="A39" s="2"/>
      <c r="B39" s="2"/>
      <c r="C39" s="2"/>
      <c r="D39" s="2"/>
      <c r="E39" s="2"/>
      <c r="F39" s="2"/>
      <c r="G39" s="2"/>
      <c r="H39" s="2"/>
      <c r="I39" s="2"/>
      <c r="J39" s="2"/>
    </row>
    <row r="40" spans="1:10" hidden="1" x14ac:dyDescent="0.3">
      <c r="A40" s="2"/>
      <c r="B40" s="2"/>
      <c r="C40" s="2"/>
      <c r="D40" s="2"/>
      <c r="E40" s="2"/>
      <c r="F40" s="2"/>
      <c r="G40" s="2"/>
      <c r="H40" s="2"/>
      <c r="I40" s="2"/>
      <c r="J40" s="2"/>
    </row>
    <row r="41" spans="1:10" hidden="1" x14ac:dyDescent="0.3">
      <c r="A41" s="2"/>
      <c r="B41" s="2"/>
      <c r="C41" s="2"/>
      <c r="D41" s="2"/>
      <c r="E41" s="2"/>
      <c r="F41" s="2"/>
      <c r="G41" s="2"/>
      <c r="H41" s="2"/>
      <c r="I41" s="2"/>
      <c r="J41" s="2"/>
    </row>
    <row r="42" spans="1:10" hidden="1" x14ac:dyDescent="0.3">
      <c r="A42" s="2"/>
      <c r="B42" s="2"/>
      <c r="C42" s="2"/>
      <c r="D42" s="2"/>
      <c r="E42" s="2"/>
      <c r="F42" s="2"/>
      <c r="G42" s="2"/>
      <c r="H42" s="2"/>
      <c r="I42" s="2"/>
      <c r="J42" s="2"/>
    </row>
    <row r="43" spans="1:10" hidden="1" x14ac:dyDescent="0.3">
      <c r="A43" s="2"/>
      <c r="B43" s="2"/>
      <c r="C43" s="2"/>
      <c r="D43" s="2"/>
      <c r="E43" s="2"/>
      <c r="F43" s="2"/>
      <c r="G43" s="2"/>
      <c r="H43" s="2"/>
      <c r="I43" s="2"/>
      <c r="J43" s="2"/>
    </row>
    <row r="44" spans="1:10" hidden="1" x14ac:dyDescent="0.3">
      <c r="A44" s="2"/>
      <c r="B44" s="2"/>
      <c r="C44" s="2"/>
      <c r="D44" s="2"/>
      <c r="E44" s="2"/>
      <c r="F44" s="2"/>
      <c r="G44" s="2"/>
      <c r="H44" s="2"/>
      <c r="I44" s="2"/>
      <c r="J44" s="2"/>
    </row>
  </sheetData>
  <mergeCells count="19">
    <mergeCell ref="E8:J9"/>
    <mergeCell ref="E10:J11"/>
    <mergeCell ref="E12:J13"/>
    <mergeCell ref="E14:J15"/>
    <mergeCell ref="D4:D5"/>
    <mergeCell ref="D6:D7"/>
    <mergeCell ref="D8:D9"/>
    <mergeCell ref="D10:D11"/>
    <mergeCell ref="D12:D13"/>
    <mergeCell ref="A1:J3"/>
    <mergeCell ref="A6:C7"/>
    <mergeCell ref="A4:C5"/>
    <mergeCell ref="E4:J5"/>
    <mergeCell ref="E6:J7"/>
    <mergeCell ref="A12:C13"/>
    <mergeCell ref="A14:C15"/>
    <mergeCell ref="A10:C11"/>
    <mergeCell ref="D14:D15"/>
    <mergeCell ref="A8: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91"/>
  <sheetViews>
    <sheetView zoomScaleNormal="100" workbookViewId="0">
      <selection activeCell="A5" sqref="A5:B11"/>
    </sheetView>
  </sheetViews>
  <sheetFormatPr defaultColWidth="0" defaultRowHeight="15.6" x14ac:dyDescent="0.3"/>
  <cols>
    <col min="1" max="1" width="46.44140625" style="1" customWidth="1"/>
    <col min="2" max="2" width="57.109375" style="1" bestFit="1" customWidth="1"/>
    <col min="3" max="6" width="0" style="1" hidden="1" customWidth="1"/>
    <col min="7" max="16384" width="46.44140625" style="1" hidden="1"/>
  </cols>
  <sheetData>
    <row r="1" spans="1:2" x14ac:dyDescent="0.3">
      <c r="A1" s="12" t="s">
        <v>182</v>
      </c>
      <c r="B1" s="12"/>
    </row>
    <row r="2" spans="1:2" x14ac:dyDescent="0.3">
      <c r="A2" s="12"/>
      <c r="B2" s="12"/>
    </row>
    <row r="3" spans="1:2" x14ac:dyDescent="0.3">
      <c r="A3" s="12"/>
      <c r="B3" s="12"/>
    </row>
    <row r="5" spans="1:2" x14ac:dyDescent="0.3">
      <c r="A5" s="13" t="s">
        <v>183</v>
      </c>
      <c r="B5" s="13"/>
    </row>
    <row r="6" spans="1:2" x14ac:dyDescent="0.3">
      <c r="A6" s="13"/>
      <c r="B6" s="13"/>
    </row>
    <row r="7" spans="1:2" x14ac:dyDescent="0.3">
      <c r="A7" s="13"/>
      <c r="B7" s="13"/>
    </row>
    <row r="8" spans="1:2" x14ac:dyDescent="0.3">
      <c r="A8" s="13"/>
      <c r="B8" s="13"/>
    </row>
    <row r="9" spans="1:2" x14ac:dyDescent="0.3">
      <c r="A9" s="13"/>
      <c r="B9" s="13"/>
    </row>
    <row r="10" spans="1:2" x14ac:dyDescent="0.3">
      <c r="A10" s="13"/>
      <c r="B10" s="13"/>
    </row>
    <row r="11" spans="1:2" x14ac:dyDescent="0.3">
      <c r="A11" s="13"/>
      <c r="B11" s="13"/>
    </row>
    <row r="12" spans="1:2" ht="16.2" x14ac:dyDescent="0.35">
      <c r="A12" s="3" t="s">
        <v>7</v>
      </c>
      <c r="B12" s="3" t="s">
        <v>8</v>
      </c>
    </row>
    <row r="13" spans="1:2" x14ac:dyDescent="0.3">
      <c r="A13" s="4">
        <v>1</v>
      </c>
      <c r="B13" s="1" t="s">
        <v>9</v>
      </c>
    </row>
    <row r="14" spans="1:2" x14ac:dyDescent="0.3">
      <c r="A14" s="4">
        <v>2</v>
      </c>
      <c r="B14" s="1" t="s">
        <v>10</v>
      </c>
    </row>
    <row r="15" spans="1:2" x14ac:dyDescent="0.3">
      <c r="A15" s="4">
        <v>3</v>
      </c>
      <c r="B15" s="1" t="s">
        <v>184</v>
      </c>
    </row>
    <row r="16" spans="1:2" x14ac:dyDescent="0.3">
      <c r="A16" s="4">
        <v>4</v>
      </c>
      <c r="B16" s="1" t="s">
        <v>11</v>
      </c>
    </row>
    <row r="17" spans="1:2" x14ac:dyDescent="0.3">
      <c r="A17" s="4">
        <v>5</v>
      </c>
      <c r="B17" s="1" t="s">
        <v>12</v>
      </c>
    </row>
    <row r="18" spans="1:2" x14ac:dyDescent="0.3">
      <c r="A18" s="4">
        <v>6</v>
      </c>
      <c r="B18" s="1" t="s">
        <v>13</v>
      </c>
    </row>
    <row r="19" spans="1:2" x14ac:dyDescent="0.3">
      <c r="A19" s="4">
        <v>7</v>
      </c>
      <c r="B19" s="1" t="s">
        <v>14</v>
      </c>
    </row>
    <row r="20" spans="1:2" x14ac:dyDescent="0.3">
      <c r="A20" s="4">
        <v>8</v>
      </c>
      <c r="B20" s="1" t="s">
        <v>15</v>
      </c>
    </row>
    <row r="21" spans="1:2" x14ac:dyDescent="0.3">
      <c r="A21" s="4">
        <v>9</v>
      </c>
      <c r="B21" s="1" t="s">
        <v>16</v>
      </c>
    </row>
    <row r="22" spans="1:2" x14ac:dyDescent="0.3">
      <c r="A22" s="4">
        <v>10</v>
      </c>
      <c r="B22" s="1" t="s">
        <v>17</v>
      </c>
    </row>
    <row r="23" spans="1:2" x14ac:dyDescent="0.3">
      <c r="A23" s="4">
        <v>11</v>
      </c>
      <c r="B23" s="1" t="s">
        <v>18</v>
      </c>
    </row>
    <row r="24" spans="1:2" x14ac:dyDescent="0.3">
      <c r="A24" s="4">
        <v>12</v>
      </c>
      <c r="B24" s="1" t="s">
        <v>19</v>
      </c>
    </row>
    <row r="25" spans="1:2" x14ac:dyDescent="0.3">
      <c r="A25" s="4">
        <v>13</v>
      </c>
      <c r="B25" s="1" t="s">
        <v>20</v>
      </c>
    </row>
    <row r="26" spans="1:2" x14ac:dyDescent="0.3">
      <c r="A26" s="4">
        <v>14</v>
      </c>
      <c r="B26" s="1" t="s">
        <v>21</v>
      </c>
    </row>
    <row r="27" spans="1:2" x14ac:dyDescent="0.3">
      <c r="A27" s="4">
        <v>15</v>
      </c>
      <c r="B27" s="1" t="s">
        <v>22</v>
      </c>
    </row>
    <row r="28" spans="1:2" x14ac:dyDescent="0.3">
      <c r="A28" s="4">
        <v>16</v>
      </c>
      <c r="B28" s="1" t="s">
        <v>23</v>
      </c>
    </row>
    <row r="29" spans="1:2" x14ac:dyDescent="0.3">
      <c r="A29" s="4">
        <v>17</v>
      </c>
      <c r="B29" s="1" t="s">
        <v>185</v>
      </c>
    </row>
    <row r="30" spans="1:2" x14ac:dyDescent="0.3">
      <c r="A30" s="4">
        <v>18</v>
      </c>
      <c r="B30" s="1" t="s">
        <v>186</v>
      </c>
    </row>
    <row r="31" spans="1:2" x14ac:dyDescent="0.3">
      <c r="A31" s="4">
        <v>19</v>
      </c>
      <c r="B31" s="1" t="s">
        <v>187</v>
      </c>
    </row>
    <row r="32" spans="1:2" x14ac:dyDescent="0.3">
      <c r="A32" s="4">
        <v>20</v>
      </c>
      <c r="B32" s="1" t="s">
        <v>188</v>
      </c>
    </row>
    <row r="33" spans="1:2" x14ac:dyDescent="0.3">
      <c r="A33" s="4">
        <v>21</v>
      </c>
      <c r="B33" s="1" t="s">
        <v>24</v>
      </c>
    </row>
    <row r="34" spans="1:2" x14ac:dyDescent="0.3">
      <c r="A34" s="4">
        <v>22</v>
      </c>
      <c r="B34" s="1" t="s">
        <v>25</v>
      </c>
    </row>
    <row r="35" spans="1:2" x14ac:dyDescent="0.3">
      <c r="A35" s="4">
        <v>23</v>
      </c>
      <c r="B35" s="1" t="s">
        <v>26</v>
      </c>
    </row>
    <row r="36" spans="1:2" x14ac:dyDescent="0.3">
      <c r="A36" s="4">
        <v>24</v>
      </c>
      <c r="B36" s="1" t="s">
        <v>27</v>
      </c>
    </row>
    <row r="37" spans="1:2" x14ac:dyDescent="0.3">
      <c r="A37" s="4">
        <v>25</v>
      </c>
      <c r="B37" s="1" t="s">
        <v>28</v>
      </c>
    </row>
    <row r="38" spans="1:2" x14ac:dyDescent="0.3">
      <c r="A38" s="4">
        <v>26</v>
      </c>
      <c r="B38" s="1" t="s">
        <v>29</v>
      </c>
    </row>
    <row r="39" spans="1:2" x14ac:dyDescent="0.3">
      <c r="A39" s="4">
        <v>27</v>
      </c>
      <c r="B39" s="1" t="s">
        <v>30</v>
      </c>
    </row>
    <row r="40" spans="1:2" x14ac:dyDescent="0.3">
      <c r="A40" s="4">
        <v>28</v>
      </c>
      <c r="B40" s="1" t="s">
        <v>31</v>
      </c>
    </row>
    <row r="41" spans="1:2" x14ac:dyDescent="0.3">
      <c r="A41" s="4">
        <v>29</v>
      </c>
      <c r="B41" s="1" t="s">
        <v>32</v>
      </c>
    </row>
    <row r="42" spans="1:2" x14ac:dyDescent="0.3">
      <c r="A42" s="4">
        <v>30</v>
      </c>
      <c r="B42" s="1" t="s">
        <v>33</v>
      </c>
    </row>
    <row r="43" spans="1:2" x14ac:dyDescent="0.3">
      <c r="A43" s="4">
        <v>31</v>
      </c>
      <c r="B43" s="1" t="s">
        <v>189</v>
      </c>
    </row>
    <row r="44" spans="1:2" x14ac:dyDescent="0.3">
      <c r="A44" s="4">
        <v>32</v>
      </c>
      <c r="B44" s="1" t="s">
        <v>34</v>
      </c>
    </row>
    <row r="45" spans="1:2" x14ac:dyDescent="0.3">
      <c r="A45" s="4">
        <v>33</v>
      </c>
      <c r="B45" s="1" t="s">
        <v>35</v>
      </c>
    </row>
    <row r="46" spans="1:2" x14ac:dyDescent="0.3">
      <c r="A46" s="4">
        <v>34</v>
      </c>
      <c r="B46" s="1" t="s">
        <v>190</v>
      </c>
    </row>
    <row r="47" spans="1:2" x14ac:dyDescent="0.3">
      <c r="A47" s="4">
        <v>35</v>
      </c>
      <c r="B47" s="1" t="s">
        <v>36</v>
      </c>
    </row>
    <row r="48" spans="1:2" x14ac:dyDescent="0.3">
      <c r="A48" s="4">
        <v>36</v>
      </c>
      <c r="B48" s="1" t="s">
        <v>37</v>
      </c>
    </row>
    <row r="49" spans="1:2" x14ac:dyDescent="0.3">
      <c r="A49" s="4">
        <v>37</v>
      </c>
      <c r="B49" s="1" t="s">
        <v>38</v>
      </c>
    </row>
    <row r="50" spans="1:2" x14ac:dyDescent="0.3">
      <c r="A50" s="4">
        <v>38</v>
      </c>
      <c r="B50" s="1" t="s">
        <v>39</v>
      </c>
    </row>
    <row r="51" spans="1:2" x14ac:dyDescent="0.3">
      <c r="A51" s="4">
        <v>39</v>
      </c>
      <c r="B51" s="1" t="s">
        <v>40</v>
      </c>
    </row>
    <row r="52" spans="1:2" x14ac:dyDescent="0.3">
      <c r="A52" s="4">
        <v>40</v>
      </c>
      <c r="B52" s="1" t="s">
        <v>41</v>
      </c>
    </row>
    <row r="53" spans="1:2" x14ac:dyDescent="0.3">
      <c r="A53" s="4">
        <v>41</v>
      </c>
      <c r="B53" s="1" t="s">
        <v>42</v>
      </c>
    </row>
    <row r="54" spans="1:2" x14ac:dyDescent="0.3">
      <c r="A54" s="4">
        <v>42</v>
      </c>
      <c r="B54" s="1" t="s">
        <v>43</v>
      </c>
    </row>
    <row r="55" spans="1:2" x14ac:dyDescent="0.3">
      <c r="A55" s="4">
        <v>43</v>
      </c>
      <c r="B55" s="1" t="s">
        <v>44</v>
      </c>
    </row>
    <row r="56" spans="1:2" x14ac:dyDescent="0.3">
      <c r="A56" s="4">
        <v>44</v>
      </c>
      <c r="B56" s="1" t="s">
        <v>45</v>
      </c>
    </row>
    <row r="57" spans="1:2" x14ac:dyDescent="0.3">
      <c r="A57" s="4">
        <v>45</v>
      </c>
      <c r="B57" s="1" t="s">
        <v>46</v>
      </c>
    </row>
    <row r="58" spans="1:2" x14ac:dyDescent="0.3">
      <c r="A58" s="4">
        <v>46</v>
      </c>
      <c r="B58" s="1" t="s">
        <v>47</v>
      </c>
    </row>
    <row r="59" spans="1:2" x14ac:dyDescent="0.3">
      <c r="A59" s="4">
        <v>47</v>
      </c>
      <c r="B59" s="1" t="s">
        <v>48</v>
      </c>
    </row>
    <row r="60" spans="1:2" x14ac:dyDescent="0.3">
      <c r="A60" s="4">
        <v>48</v>
      </c>
      <c r="B60" s="1" t="s">
        <v>49</v>
      </c>
    </row>
    <row r="61" spans="1:2" x14ac:dyDescent="0.3">
      <c r="A61" s="4">
        <v>49</v>
      </c>
      <c r="B61" s="1" t="s">
        <v>50</v>
      </c>
    </row>
    <row r="62" spans="1:2" x14ac:dyDescent="0.3">
      <c r="A62" s="4">
        <v>50</v>
      </c>
      <c r="B62" s="1" t="s">
        <v>191</v>
      </c>
    </row>
    <row r="63" spans="1:2" x14ac:dyDescent="0.3">
      <c r="A63" s="4">
        <v>51</v>
      </c>
      <c r="B63" s="1" t="s">
        <v>192</v>
      </c>
    </row>
    <row r="64" spans="1:2" x14ac:dyDescent="0.3">
      <c r="A64" s="4">
        <v>52</v>
      </c>
      <c r="B64" s="1" t="s">
        <v>51</v>
      </c>
    </row>
    <row r="65" spans="1:2" x14ac:dyDescent="0.3">
      <c r="A65" s="4">
        <v>53</v>
      </c>
      <c r="B65" s="1" t="s">
        <v>52</v>
      </c>
    </row>
    <row r="66" spans="1:2" x14ac:dyDescent="0.3">
      <c r="A66" s="4">
        <v>54</v>
      </c>
      <c r="B66" s="1" t="s">
        <v>53</v>
      </c>
    </row>
    <row r="67" spans="1:2" x14ac:dyDescent="0.3">
      <c r="A67" s="4">
        <v>55</v>
      </c>
      <c r="B67" s="1" t="s">
        <v>54</v>
      </c>
    </row>
    <row r="68" spans="1:2" x14ac:dyDescent="0.3">
      <c r="A68" s="4">
        <v>56</v>
      </c>
      <c r="B68" s="1" t="s">
        <v>55</v>
      </c>
    </row>
    <row r="69" spans="1:2" x14ac:dyDescent="0.3">
      <c r="A69" s="4">
        <v>57</v>
      </c>
      <c r="B69" s="1" t="s">
        <v>56</v>
      </c>
    </row>
    <row r="70" spans="1:2" x14ac:dyDescent="0.3">
      <c r="A70" s="4">
        <v>58</v>
      </c>
      <c r="B70" s="1" t="s">
        <v>57</v>
      </c>
    </row>
    <row r="71" spans="1:2" x14ac:dyDescent="0.3">
      <c r="A71" s="4">
        <v>59</v>
      </c>
      <c r="B71" s="1" t="s">
        <v>58</v>
      </c>
    </row>
    <row r="72" spans="1:2" x14ac:dyDescent="0.3">
      <c r="A72" s="4">
        <v>60</v>
      </c>
      <c r="B72" s="1" t="s">
        <v>59</v>
      </c>
    </row>
    <row r="73" spans="1:2" x14ac:dyDescent="0.3">
      <c r="A73" s="4">
        <v>61</v>
      </c>
      <c r="B73" s="1" t="s">
        <v>60</v>
      </c>
    </row>
    <row r="74" spans="1:2" x14ac:dyDescent="0.3">
      <c r="A74" s="4">
        <v>62</v>
      </c>
      <c r="B74" s="1" t="s">
        <v>61</v>
      </c>
    </row>
    <row r="75" spans="1:2" x14ac:dyDescent="0.3">
      <c r="A75" s="4">
        <v>63</v>
      </c>
      <c r="B75" s="1" t="s">
        <v>62</v>
      </c>
    </row>
    <row r="76" spans="1:2" x14ac:dyDescent="0.3">
      <c r="A76" s="4">
        <v>64</v>
      </c>
      <c r="B76" s="1" t="s">
        <v>63</v>
      </c>
    </row>
    <row r="77" spans="1:2" x14ac:dyDescent="0.3">
      <c r="A77" s="4">
        <v>65</v>
      </c>
      <c r="B77" s="1" t="s">
        <v>64</v>
      </c>
    </row>
    <row r="78" spans="1:2" x14ac:dyDescent="0.3">
      <c r="A78" s="4">
        <v>66</v>
      </c>
      <c r="B78" s="1" t="s">
        <v>65</v>
      </c>
    </row>
    <row r="79" spans="1:2" x14ac:dyDescent="0.3">
      <c r="A79" s="4">
        <v>67</v>
      </c>
      <c r="B79" s="1" t="s">
        <v>66</v>
      </c>
    </row>
    <row r="80" spans="1:2" x14ac:dyDescent="0.3">
      <c r="A80" s="4">
        <v>68</v>
      </c>
      <c r="B80" s="1" t="s">
        <v>67</v>
      </c>
    </row>
    <row r="81" spans="1:2" x14ac:dyDescent="0.3">
      <c r="A81" s="4">
        <v>69</v>
      </c>
      <c r="B81" s="1" t="s">
        <v>68</v>
      </c>
    </row>
    <row r="82" spans="1:2" x14ac:dyDescent="0.3">
      <c r="A82" s="4">
        <v>70</v>
      </c>
      <c r="B82" s="1" t="s">
        <v>69</v>
      </c>
    </row>
    <row r="83" spans="1:2" x14ac:dyDescent="0.3">
      <c r="A83" s="4">
        <v>71</v>
      </c>
      <c r="B83" s="1" t="s">
        <v>70</v>
      </c>
    </row>
    <row r="84" spans="1:2" x14ac:dyDescent="0.3">
      <c r="A84" s="4">
        <v>72</v>
      </c>
      <c r="B84" s="1" t="s">
        <v>71</v>
      </c>
    </row>
    <row r="85" spans="1:2" x14ac:dyDescent="0.3">
      <c r="A85" s="4">
        <v>73</v>
      </c>
      <c r="B85" s="1" t="s">
        <v>72</v>
      </c>
    </row>
    <row r="86" spans="1:2" x14ac:dyDescent="0.3">
      <c r="A86" s="4">
        <v>74</v>
      </c>
      <c r="B86" s="1" t="s">
        <v>73</v>
      </c>
    </row>
    <row r="87" spans="1:2" x14ac:dyDescent="0.3">
      <c r="A87" s="4">
        <v>75</v>
      </c>
      <c r="B87" s="1" t="s">
        <v>74</v>
      </c>
    </row>
    <row r="88" spans="1:2" x14ac:dyDescent="0.3">
      <c r="A88" s="4">
        <v>76</v>
      </c>
      <c r="B88" s="1" t="s">
        <v>75</v>
      </c>
    </row>
    <row r="89" spans="1:2" x14ac:dyDescent="0.3">
      <c r="A89" s="4">
        <v>77</v>
      </c>
      <c r="B89" s="1" t="s">
        <v>76</v>
      </c>
    </row>
    <row r="90" spans="1:2" x14ac:dyDescent="0.3">
      <c r="A90" s="4">
        <v>78</v>
      </c>
      <c r="B90" s="1" t="s">
        <v>77</v>
      </c>
    </row>
    <row r="91" spans="1:2" x14ac:dyDescent="0.3">
      <c r="A91" s="4">
        <v>79</v>
      </c>
      <c r="B91" s="1" t="s">
        <v>78</v>
      </c>
    </row>
    <row r="92" spans="1:2" x14ac:dyDescent="0.3">
      <c r="A92" s="4">
        <v>80</v>
      </c>
      <c r="B92" s="1" t="s">
        <v>79</v>
      </c>
    </row>
    <row r="93" spans="1:2" x14ac:dyDescent="0.3">
      <c r="A93" s="4">
        <v>81</v>
      </c>
      <c r="B93" s="1" t="s">
        <v>80</v>
      </c>
    </row>
    <row r="94" spans="1:2" x14ac:dyDescent="0.3">
      <c r="A94" s="4">
        <v>82</v>
      </c>
      <c r="B94" s="1" t="s">
        <v>81</v>
      </c>
    </row>
    <row r="95" spans="1:2" x14ac:dyDescent="0.3">
      <c r="A95" s="4">
        <v>83</v>
      </c>
      <c r="B95" s="1" t="s">
        <v>82</v>
      </c>
    </row>
    <row r="96" spans="1:2" x14ac:dyDescent="0.3">
      <c r="A96" s="4">
        <v>84</v>
      </c>
      <c r="B96" s="1" t="s">
        <v>83</v>
      </c>
    </row>
    <row r="97" spans="1:2" x14ac:dyDescent="0.3">
      <c r="A97" s="4">
        <v>85</v>
      </c>
      <c r="B97" s="1" t="s">
        <v>84</v>
      </c>
    </row>
    <row r="98" spans="1:2" x14ac:dyDescent="0.3">
      <c r="A98" s="4">
        <v>86</v>
      </c>
      <c r="B98" s="1" t="s">
        <v>85</v>
      </c>
    </row>
    <row r="99" spans="1:2" x14ac:dyDescent="0.3">
      <c r="A99" s="4">
        <v>87</v>
      </c>
      <c r="B99" s="1" t="s">
        <v>86</v>
      </c>
    </row>
    <row r="100" spans="1:2" x14ac:dyDescent="0.3">
      <c r="A100" s="4">
        <v>88</v>
      </c>
      <c r="B100" s="1" t="s">
        <v>87</v>
      </c>
    </row>
    <row r="101" spans="1:2" x14ac:dyDescent="0.3">
      <c r="A101" s="4">
        <v>89</v>
      </c>
      <c r="B101" s="1" t="s">
        <v>88</v>
      </c>
    </row>
    <row r="102" spans="1:2" x14ac:dyDescent="0.3">
      <c r="A102" s="4">
        <v>90</v>
      </c>
      <c r="B102" s="1" t="s">
        <v>89</v>
      </c>
    </row>
    <row r="103" spans="1:2" x14ac:dyDescent="0.3">
      <c r="A103" s="4">
        <v>91</v>
      </c>
      <c r="B103" s="1" t="s">
        <v>90</v>
      </c>
    </row>
    <row r="104" spans="1:2" x14ac:dyDescent="0.3">
      <c r="A104" s="4">
        <v>92</v>
      </c>
      <c r="B104" s="1" t="s">
        <v>91</v>
      </c>
    </row>
    <row r="105" spans="1:2" x14ac:dyDescent="0.3">
      <c r="A105" s="4">
        <v>93</v>
      </c>
      <c r="B105" s="1" t="s">
        <v>92</v>
      </c>
    </row>
    <row r="106" spans="1:2" x14ac:dyDescent="0.3">
      <c r="A106" s="4">
        <v>94</v>
      </c>
      <c r="B106" s="1" t="s">
        <v>93</v>
      </c>
    </row>
    <row r="107" spans="1:2" x14ac:dyDescent="0.3">
      <c r="A107" s="4">
        <v>95</v>
      </c>
      <c r="B107" s="1" t="s">
        <v>94</v>
      </c>
    </row>
    <row r="108" spans="1:2" x14ac:dyDescent="0.3">
      <c r="A108" s="4">
        <v>96</v>
      </c>
      <c r="B108" s="1" t="s">
        <v>95</v>
      </c>
    </row>
    <row r="109" spans="1:2" x14ac:dyDescent="0.3">
      <c r="A109" s="4">
        <v>97</v>
      </c>
      <c r="B109" s="1" t="s">
        <v>96</v>
      </c>
    </row>
    <row r="110" spans="1:2" x14ac:dyDescent="0.3">
      <c r="A110" s="4">
        <v>98</v>
      </c>
      <c r="B110" s="1" t="s">
        <v>97</v>
      </c>
    </row>
    <row r="111" spans="1:2" x14ac:dyDescent="0.3">
      <c r="A111" s="4">
        <v>99</v>
      </c>
      <c r="B111" s="1" t="s">
        <v>98</v>
      </c>
    </row>
    <row r="112" spans="1:2" x14ac:dyDescent="0.3">
      <c r="A112" s="4">
        <v>100</v>
      </c>
      <c r="B112" s="1" t="s">
        <v>99</v>
      </c>
    </row>
    <row r="113" spans="1:2" x14ac:dyDescent="0.3">
      <c r="A113" s="4">
        <v>101</v>
      </c>
      <c r="B113" s="1" t="s">
        <v>100</v>
      </c>
    </row>
    <row r="114" spans="1:2" x14ac:dyDescent="0.3">
      <c r="A114" s="4">
        <v>102</v>
      </c>
      <c r="B114" s="1" t="s">
        <v>101</v>
      </c>
    </row>
    <row r="115" spans="1:2" x14ac:dyDescent="0.3">
      <c r="A115" s="4">
        <v>103</v>
      </c>
      <c r="B115" s="1" t="s">
        <v>102</v>
      </c>
    </row>
    <row r="116" spans="1:2" x14ac:dyDescent="0.3">
      <c r="A116" s="4">
        <v>104</v>
      </c>
      <c r="B116" s="1" t="s">
        <v>103</v>
      </c>
    </row>
    <row r="117" spans="1:2" x14ac:dyDescent="0.3">
      <c r="A117" s="4">
        <v>105</v>
      </c>
      <c r="B117" s="1" t="s">
        <v>104</v>
      </c>
    </row>
    <row r="118" spans="1:2" x14ac:dyDescent="0.3">
      <c r="A118" s="4">
        <v>106</v>
      </c>
      <c r="B118" s="1" t="s">
        <v>105</v>
      </c>
    </row>
    <row r="119" spans="1:2" x14ac:dyDescent="0.3">
      <c r="A119" s="4">
        <v>107</v>
      </c>
      <c r="B119" s="1" t="s">
        <v>106</v>
      </c>
    </row>
    <row r="120" spans="1:2" x14ac:dyDescent="0.3">
      <c r="A120" s="4">
        <v>108</v>
      </c>
      <c r="B120" s="1" t="s">
        <v>107</v>
      </c>
    </row>
    <row r="121" spans="1:2" x14ac:dyDescent="0.3">
      <c r="A121" s="4">
        <v>109</v>
      </c>
      <c r="B121" s="1" t="s">
        <v>108</v>
      </c>
    </row>
    <row r="122" spans="1:2" x14ac:dyDescent="0.3">
      <c r="A122" s="4">
        <v>110</v>
      </c>
      <c r="B122" s="1" t="s">
        <v>109</v>
      </c>
    </row>
    <row r="123" spans="1:2" x14ac:dyDescent="0.3">
      <c r="A123" s="4">
        <v>111</v>
      </c>
      <c r="B123" s="1" t="s">
        <v>110</v>
      </c>
    </row>
    <row r="124" spans="1:2" x14ac:dyDescent="0.3">
      <c r="A124" s="4">
        <v>112</v>
      </c>
      <c r="B124" s="1" t="s">
        <v>111</v>
      </c>
    </row>
    <row r="125" spans="1:2" x14ac:dyDescent="0.3">
      <c r="A125" s="4">
        <v>113</v>
      </c>
      <c r="B125" s="1" t="s">
        <v>112</v>
      </c>
    </row>
    <row r="126" spans="1:2" x14ac:dyDescent="0.3">
      <c r="A126" s="4">
        <v>114</v>
      </c>
      <c r="B126" s="1" t="s">
        <v>113</v>
      </c>
    </row>
    <row r="127" spans="1:2" x14ac:dyDescent="0.3">
      <c r="A127" s="4">
        <v>115</v>
      </c>
      <c r="B127" s="1" t="s">
        <v>114</v>
      </c>
    </row>
    <row r="128" spans="1:2" x14ac:dyDescent="0.3">
      <c r="A128" s="4">
        <v>116</v>
      </c>
      <c r="B128" s="1" t="s">
        <v>115</v>
      </c>
    </row>
    <row r="129" spans="1:2" x14ac:dyDescent="0.3">
      <c r="A129" s="4">
        <v>117</v>
      </c>
      <c r="B129" s="1" t="s">
        <v>116</v>
      </c>
    </row>
    <row r="130" spans="1:2" x14ac:dyDescent="0.3">
      <c r="A130" s="4">
        <v>118</v>
      </c>
      <c r="B130" s="1" t="s">
        <v>117</v>
      </c>
    </row>
    <row r="131" spans="1:2" x14ac:dyDescent="0.3">
      <c r="A131" s="4">
        <v>119</v>
      </c>
      <c r="B131" s="1" t="s">
        <v>118</v>
      </c>
    </row>
    <row r="132" spans="1:2" x14ac:dyDescent="0.3">
      <c r="A132" s="4">
        <v>120</v>
      </c>
      <c r="B132" s="1" t="s">
        <v>119</v>
      </c>
    </row>
    <row r="133" spans="1:2" x14ac:dyDescent="0.3">
      <c r="A133" s="4">
        <v>121</v>
      </c>
      <c r="B133" s="1" t="s">
        <v>120</v>
      </c>
    </row>
    <row r="134" spans="1:2" x14ac:dyDescent="0.3">
      <c r="A134" s="4">
        <v>122</v>
      </c>
      <c r="B134" s="1" t="s">
        <v>121</v>
      </c>
    </row>
    <row r="135" spans="1:2" x14ac:dyDescent="0.3">
      <c r="A135" s="4">
        <v>123</v>
      </c>
      <c r="B135" s="1" t="s">
        <v>122</v>
      </c>
    </row>
    <row r="136" spans="1:2" x14ac:dyDescent="0.3">
      <c r="A136" s="4">
        <v>124</v>
      </c>
      <c r="B136" s="1" t="s">
        <v>123</v>
      </c>
    </row>
    <row r="137" spans="1:2" x14ac:dyDescent="0.3">
      <c r="A137" s="4">
        <v>125</v>
      </c>
      <c r="B137" s="1" t="s">
        <v>124</v>
      </c>
    </row>
    <row r="138" spans="1:2" x14ac:dyDescent="0.3">
      <c r="A138" s="4">
        <v>126</v>
      </c>
      <c r="B138" s="1" t="s">
        <v>125</v>
      </c>
    </row>
    <row r="139" spans="1:2" x14ac:dyDescent="0.3">
      <c r="A139" s="4">
        <v>127</v>
      </c>
      <c r="B139" s="1" t="s">
        <v>126</v>
      </c>
    </row>
    <row r="140" spans="1:2" x14ac:dyDescent="0.3">
      <c r="A140" s="4">
        <v>128</v>
      </c>
      <c r="B140" s="1" t="s">
        <v>127</v>
      </c>
    </row>
    <row r="141" spans="1:2" x14ac:dyDescent="0.3">
      <c r="A141" s="4">
        <v>129</v>
      </c>
      <c r="B141" s="1" t="s">
        <v>128</v>
      </c>
    </row>
    <row r="142" spans="1:2" x14ac:dyDescent="0.3">
      <c r="A142" s="4">
        <v>130</v>
      </c>
      <c r="B142" s="1" t="s">
        <v>129</v>
      </c>
    </row>
    <row r="143" spans="1:2" x14ac:dyDescent="0.3">
      <c r="A143" s="4">
        <v>131</v>
      </c>
      <c r="B143" s="1" t="s">
        <v>130</v>
      </c>
    </row>
    <row r="144" spans="1:2" x14ac:dyDescent="0.3">
      <c r="A144" s="4">
        <v>132</v>
      </c>
      <c r="B144" s="1" t="s">
        <v>131</v>
      </c>
    </row>
    <row r="145" spans="1:2" x14ac:dyDescent="0.3">
      <c r="A145" s="4">
        <v>133</v>
      </c>
      <c r="B145" s="1" t="s">
        <v>132</v>
      </c>
    </row>
    <row r="146" spans="1:2" x14ac:dyDescent="0.3">
      <c r="A146" s="4">
        <v>134</v>
      </c>
      <c r="B146" s="1" t="s">
        <v>133</v>
      </c>
    </row>
    <row r="147" spans="1:2" x14ac:dyDescent="0.3">
      <c r="A147" s="4">
        <v>135</v>
      </c>
      <c r="B147" s="1" t="s">
        <v>134</v>
      </c>
    </row>
    <row r="148" spans="1:2" x14ac:dyDescent="0.3">
      <c r="A148" s="4">
        <v>136</v>
      </c>
      <c r="B148" s="1" t="s">
        <v>135</v>
      </c>
    </row>
    <row r="149" spans="1:2" x14ac:dyDescent="0.3">
      <c r="A149" s="4">
        <v>137</v>
      </c>
      <c r="B149" s="1" t="s">
        <v>136</v>
      </c>
    </row>
    <row r="150" spans="1:2" x14ac:dyDescent="0.3">
      <c r="A150" s="4">
        <v>138</v>
      </c>
      <c r="B150" s="1" t="s">
        <v>137</v>
      </c>
    </row>
    <row r="151" spans="1:2" x14ac:dyDescent="0.3">
      <c r="A151" s="4">
        <v>139</v>
      </c>
      <c r="B151" s="1" t="s">
        <v>138</v>
      </c>
    </row>
    <row r="152" spans="1:2" x14ac:dyDescent="0.3">
      <c r="A152" s="4">
        <v>140</v>
      </c>
      <c r="B152" s="1" t="s">
        <v>139</v>
      </c>
    </row>
    <row r="153" spans="1:2" x14ac:dyDescent="0.3">
      <c r="A153" s="4">
        <v>141</v>
      </c>
      <c r="B153" s="1" t="s">
        <v>140</v>
      </c>
    </row>
    <row r="154" spans="1:2" x14ac:dyDescent="0.3">
      <c r="A154" s="4">
        <v>142</v>
      </c>
      <c r="B154" s="1" t="s">
        <v>141</v>
      </c>
    </row>
    <row r="155" spans="1:2" x14ac:dyDescent="0.3">
      <c r="A155" s="4">
        <v>143</v>
      </c>
      <c r="B155" s="1" t="s">
        <v>142</v>
      </c>
    </row>
    <row r="156" spans="1:2" x14ac:dyDescent="0.3">
      <c r="A156" s="4">
        <v>144</v>
      </c>
      <c r="B156" s="1" t="s">
        <v>143</v>
      </c>
    </row>
    <row r="157" spans="1:2" x14ac:dyDescent="0.3">
      <c r="A157" s="4">
        <v>145</v>
      </c>
      <c r="B157" s="1" t="s">
        <v>144</v>
      </c>
    </row>
    <row r="158" spans="1:2" x14ac:dyDescent="0.3">
      <c r="A158" s="4">
        <v>146</v>
      </c>
      <c r="B158" s="1" t="s">
        <v>145</v>
      </c>
    </row>
    <row r="159" spans="1:2" x14ac:dyDescent="0.3">
      <c r="A159" s="4">
        <v>147</v>
      </c>
      <c r="B159" s="1" t="s">
        <v>146</v>
      </c>
    </row>
    <row r="160" spans="1:2" x14ac:dyDescent="0.3">
      <c r="A160" s="4">
        <v>148</v>
      </c>
      <c r="B160" s="1" t="s">
        <v>147</v>
      </c>
    </row>
    <row r="161" spans="1:2" x14ac:dyDescent="0.3">
      <c r="A161" s="4">
        <v>149</v>
      </c>
      <c r="B161" s="1" t="s">
        <v>148</v>
      </c>
    </row>
    <row r="162" spans="1:2" x14ac:dyDescent="0.3">
      <c r="A162" s="4">
        <v>150</v>
      </c>
      <c r="B162" s="1" t="s">
        <v>149</v>
      </c>
    </row>
    <row r="163" spans="1:2" x14ac:dyDescent="0.3">
      <c r="A163" s="4">
        <v>151</v>
      </c>
      <c r="B163" s="1" t="s">
        <v>150</v>
      </c>
    </row>
    <row r="164" spans="1:2" x14ac:dyDescent="0.3">
      <c r="A164" s="4">
        <v>152</v>
      </c>
      <c r="B164" s="1" t="s">
        <v>151</v>
      </c>
    </row>
    <row r="165" spans="1:2" x14ac:dyDescent="0.3">
      <c r="A165" s="4">
        <v>153</v>
      </c>
      <c r="B165" s="1" t="s">
        <v>152</v>
      </c>
    </row>
    <row r="166" spans="1:2" x14ac:dyDescent="0.3">
      <c r="A166" s="4">
        <v>154</v>
      </c>
      <c r="B166" s="1" t="s">
        <v>153</v>
      </c>
    </row>
    <row r="167" spans="1:2" x14ac:dyDescent="0.3">
      <c r="A167" s="4">
        <v>155</v>
      </c>
      <c r="B167" s="1" t="s">
        <v>154</v>
      </c>
    </row>
    <row r="168" spans="1:2" x14ac:dyDescent="0.3">
      <c r="A168" s="4">
        <v>156</v>
      </c>
      <c r="B168" s="1" t="s">
        <v>155</v>
      </c>
    </row>
    <row r="169" spans="1:2" x14ac:dyDescent="0.3">
      <c r="A169" s="4">
        <v>157</v>
      </c>
      <c r="B169" s="1" t="s">
        <v>156</v>
      </c>
    </row>
    <row r="170" spans="1:2" x14ac:dyDescent="0.3">
      <c r="A170" s="4">
        <v>158</v>
      </c>
      <c r="B170" s="1" t="s">
        <v>157</v>
      </c>
    </row>
    <row r="171" spans="1:2" x14ac:dyDescent="0.3">
      <c r="A171" s="4">
        <v>159</v>
      </c>
      <c r="B171" s="1" t="s">
        <v>158</v>
      </c>
    </row>
    <row r="172" spans="1:2" x14ac:dyDescent="0.3">
      <c r="A172" s="4">
        <v>160</v>
      </c>
      <c r="B172" s="1" t="s">
        <v>159</v>
      </c>
    </row>
    <row r="173" spans="1:2" x14ac:dyDescent="0.3">
      <c r="A173" s="4">
        <v>161</v>
      </c>
      <c r="B173" s="1" t="s">
        <v>160</v>
      </c>
    </row>
    <row r="174" spans="1:2" x14ac:dyDescent="0.3">
      <c r="A174" s="4">
        <v>162</v>
      </c>
      <c r="B174" s="1" t="s">
        <v>161</v>
      </c>
    </row>
    <row r="175" spans="1:2" x14ac:dyDescent="0.3">
      <c r="A175" s="4">
        <v>163</v>
      </c>
      <c r="B175" s="1" t="s">
        <v>162</v>
      </c>
    </row>
    <row r="176" spans="1:2" x14ac:dyDescent="0.3">
      <c r="A176" s="4">
        <v>164</v>
      </c>
      <c r="B176" s="1" t="s">
        <v>163</v>
      </c>
    </row>
    <row r="177" spans="1:2" x14ac:dyDescent="0.3">
      <c r="A177" s="4">
        <v>165</v>
      </c>
      <c r="B177" s="1" t="s">
        <v>164</v>
      </c>
    </row>
    <row r="178" spans="1:2" x14ac:dyDescent="0.3">
      <c r="A178" s="4">
        <v>166</v>
      </c>
      <c r="B178" s="1" t="s">
        <v>165</v>
      </c>
    </row>
    <row r="179" spans="1:2" x14ac:dyDescent="0.3">
      <c r="A179" s="4">
        <v>167</v>
      </c>
      <c r="B179" s="1" t="s">
        <v>166</v>
      </c>
    </row>
    <row r="180" spans="1:2" x14ac:dyDescent="0.3">
      <c r="A180" s="4">
        <v>168</v>
      </c>
      <c r="B180" s="1" t="s">
        <v>167</v>
      </c>
    </row>
    <row r="181" spans="1:2" x14ac:dyDescent="0.3">
      <c r="A181" s="4">
        <v>169</v>
      </c>
      <c r="B181" s="1" t="s">
        <v>168</v>
      </c>
    </row>
    <row r="182" spans="1:2" x14ac:dyDescent="0.3">
      <c r="A182" s="4">
        <v>170</v>
      </c>
      <c r="B182" s="1" t="s">
        <v>169</v>
      </c>
    </row>
    <row r="183" spans="1:2" x14ac:dyDescent="0.3">
      <c r="A183" s="4">
        <v>171</v>
      </c>
      <c r="B183" s="1" t="s">
        <v>170</v>
      </c>
    </row>
    <row r="184" spans="1:2" x14ac:dyDescent="0.3">
      <c r="A184" s="4">
        <v>172</v>
      </c>
      <c r="B184" s="1" t="s">
        <v>171</v>
      </c>
    </row>
    <row r="185" spans="1:2" x14ac:dyDescent="0.3">
      <c r="A185" s="4">
        <v>173</v>
      </c>
      <c r="B185" s="1" t="s">
        <v>172</v>
      </c>
    </row>
    <row r="186" spans="1:2" x14ac:dyDescent="0.3">
      <c r="A186" s="4">
        <v>174</v>
      </c>
      <c r="B186" s="1" t="s">
        <v>173</v>
      </c>
    </row>
    <row r="187" spans="1:2" x14ac:dyDescent="0.3">
      <c r="A187" s="4">
        <v>175</v>
      </c>
      <c r="B187" s="1" t="s">
        <v>174</v>
      </c>
    </row>
    <row r="188" spans="1:2" x14ac:dyDescent="0.3">
      <c r="A188" s="4">
        <v>176</v>
      </c>
      <c r="B188" s="1" t="s">
        <v>175</v>
      </c>
    </row>
    <row r="189" spans="1:2" x14ac:dyDescent="0.3">
      <c r="A189" s="4">
        <v>177</v>
      </c>
      <c r="B189" s="1" t="s">
        <v>176</v>
      </c>
    </row>
    <row r="190" spans="1:2" x14ac:dyDescent="0.3">
      <c r="A190" s="4">
        <v>178</v>
      </c>
      <c r="B190" s="1" t="s">
        <v>177</v>
      </c>
    </row>
    <row r="191" spans="1:2" x14ac:dyDescent="0.3">
      <c r="A191" s="4"/>
    </row>
  </sheetData>
  <sheetProtection selectLockedCells="1" sort="0" autoFilter="0"/>
  <autoFilter ref="A12:B192" xr:uid="{00000000-0009-0000-0000-000001000000}">
    <sortState xmlns:xlrd2="http://schemas.microsoft.com/office/spreadsheetml/2017/richdata2" ref="A13:B191">
      <sortCondition ref="B12:B192"/>
    </sortState>
  </autoFilter>
  <mergeCells count="2">
    <mergeCell ref="A1:B3"/>
    <mergeCell ref="A5:B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zoomScaleNormal="100" workbookViewId="0">
      <selection activeCell="B9" sqref="B9"/>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ISS-101</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ISS-102</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ISS-103</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ISS-104</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ISS-105</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ISS-106</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ISS-107</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ISS-108</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ISS-109</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ISS-110</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ISS-111</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ISS-112</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ISS-113</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ISS-114</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ISS-115</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ISS-116</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ISS-117</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ISS-118</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50"/>
  <sheetViews>
    <sheetView tabSelected="1" zoomScaleNormal="100" workbookViewId="0">
      <selection activeCell="C9" sqref="C9"/>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ISS-119</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ISS-120</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50"/>
  <sheetViews>
    <sheetView zoomScaleNormal="100" workbookViewId="0">
      <selection activeCell="A5" sqref="A5"/>
    </sheetView>
  </sheetViews>
  <sheetFormatPr defaultColWidth="0" defaultRowHeight="15.6"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ISS-121</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x14ac:dyDescent="0.3">
      <c r="A5" s="7"/>
      <c r="B5" s="10" t="str">
        <f t="shared" ref="B5:B50" si="0">IFERROR(VLOOKUP(A5, drugs, 2), "---")</f>
        <v>---</v>
      </c>
      <c r="C5" s="8"/>
    </row>
    <row r="6" spans="1:3" x14ac:dyDescent="0.3">
      <c r="A6" s="7"/>
      <c r="B6" s="10" t="str">
        <f t="shared" si="0"/>
        <v>---</v>
      </c>
      <c r="C6" s="8"/>
    </row>
    <row r="7" spans="1:3" x14ac:dyDescent="0.3">
      <c r="A7" s="7"/>
      <c r="B7" s="10" t="str">
        <f t="shared" si="0"/>
        <v>---</v>
      </c>
      <c r="C7" s="8"/>
    </row>
    <row r="8" spans="1:3" x14ac:dyDescent="0.3">
      <c r="A8" s="7"/>
      <c r="B8" s="10" t="str">
        <f t="shared" si="0"/>
        <v>---</v>
      </c>
      <c r="C8" s="8"/>
    </row>
    <row r="9" spans="1:3" x14ac:dyDescent="0.3">
      <c r="A9" s="7"/>
      <c r="B9" s="10" t="str">
        <f t="shared" si="0"/>
        <v>---</v>
      </c>
      <c r="C9" s="8"/>
    </row>
    <row r="10" spans="1:3" x14ac:dyDescent="0.3">
      <c r="A10" s="7"/>
      <c r="B10" s="10" t="str">
        <f t="shared" si="0"/>
        <v>---</v>
      </c>
      <c r="C10" s="8"/>
    </row>
    <row r="11" spans="1:3" x14ac:dyDescent="0.3">
      <c r="A11" s="7"/>
      <c r="B11" s="10" t="str">
        <f t="shared" si="0"/>
        <v>---</v>
      </c>
      <c r="C11" s="8"/>
    </row>
    <row r="12" spans="1:3" x14ac:dyDescent="0.3">
      <c r="A12" s="7"/>
      <c r="B12" s="10" t="str">
        <f t="shared" si="0"/>
        <v>---</v>
      </c>
      <c r="C12" s="8"/>
    </row>
    <row r="13" spans="1:3" x14ac:dyDescent="0.3">
      <c r="A13" s="7"/>
      <c r="B13" s="10" t="str">
        <f t="shared" si="0"/>
        <v>---</v>
      </c>
      <c r="C13" s="8"/>
    </row>
    <row r="14" spans="1:3" x14ac:dyDescent="0.3">
      <c r="A14" s="7"/>
      <c r="B14" s="10" t="str">
        <f t="shared" si="0"/>
        <v>---</v>
      </c>
      <c r="C14" s="8"/>
    </row>
    <row r="15" spans="1:3" x14ac:dyDescent="0.3">
      <c r="A15" s="7"/>
      <c r="B15" s="10" t="str">
        <f t="shared" si="0"/>
        <v>---</v>
      </c>
      <c r="C15" s="8"/>
    </row>
    <row r="16" spans="1:3" x14ac:dyDescent="0.3">
      <c r="A16" s="7"/>
      <c r="B16" s="10" t="str">
        <f t="shared" si="0"/>
        <v>---</v>
      </c>
      <c r="C16" s="8"/>
    </row>
    <row r="17" spans="1:3" x14ac:dyDescent="0.3">
      <c r="A17" s="7"/>
      <c r="B17" s="10" t="str">
        <f t="shared" si="0"/>
        <v>---</v>
      </c>
      <c r="C17" s="8"/>
    </row>
    <row r="18" spans="1:3" x14ac:dyDescent="0.3">
      <c r="A18" s="7"/>
      <c r="B18" s="10" t="str">
        <f t="shared" si="0"/>
        <v>---</v>
      </c>
      <c r="C18" s="8"/>
    </row>
    <row r="19" spans="1:3" x14ac:dyDescent="0.3">
      <c r="A19" s="7"/>
      <c r="B19" s="10" t="str">
        <f t="shared" si="0"/>
        <v>---</v>
      </c>
      <c r="C19" s="8"/>
    </row>
    <row r="20" spans="1:3" x14ac:dyDescent="0.3">
      <c r="A20" s="7"/>
      <c r="B20" s="10" t="str">
        <f t="shared" si="0"/>
        <v>---</v>
      </c>
      <c r="C20" s="8"/>
    </row>
    <row r="21" spans="1:3" x14ac:dyDescent="0.3">
      <c r="A21" s="7"/>
      <c r="B21" s="10" t="str">
        <f t="shared" si="0"/>
        <v>---</v>
      </c>
      <c r="C21" s="8"/>
    </row>
    <row r="22" spans="1:3" x14ac:dyDescent="0.3">
      <c r="A22" s="7"/>
      <c r="B22" s="10" t="str">
        <f t="shared" si="0"/>
        <v>---</v>
      </c>
      <c r="C22" s="8"/>
    </row>
    <row r="23" spans="1:3" x14ac:dyDescent="0.3">
      <c r="A23" s="7"/>
      <c r="B23" s="10" t="str">
        <f t="shared" si="0"/>
        <v>---</v>
      </c>
      <c r="C23" s="8"/>
    </row>
    <row r="24" spans="1:3" x14ac:dyDescent="0.3">
      <c r="A24" s="7"/>
      <c r="B24" s="10" t="str">
        <f t="shared" si="0"/>
        <v>---</v>
      </c>
      <c r="C24" s="8"/>
    </row>
    <row r="25" spans="1:3" x14ac:dyDescent="0.3">
      <c r="A25" s="7"/>
      <c r="B25" s="10" t="str">
        <f t="shared" si="0"/>
        <v>---</v>
      </c>
      <c r="C25" s="8"/>
    </row>
    <row r="26" spans="1:3" x14ac:dyDescent="0.3">
      <c r="A26" s="7"/>
      <c r="B26" s="10" t="str">
        <f t="shared" si="0"/>
        <v>---</v>
      </c>
      <c r="C26" s="8"/>
    </row>
    <row r="27" spans="1:3" x14ac:dyDescent="0.3">
      <c r="A27" s="7"/>
      <c r="B27" s="10" t="str">
        <f t="shared" si="0"/>
        <v>---</v>
      </c>
      <c r="C27" s="8"/>
    </row>
    <row r="28" spans="1:3" x14ac:dyDescent="0.3">
      <c r="A28" s="7"/>
      <c r="B28" s="10" t="str">
        <f t="shared" si="0"/>
        <v>---</v>
      </c>
      <c r="C28" s="8"/>
    </row>
    <row r="29" spans="1:3" x14ac:dyDescent="0.3">
      <c r="A29" s="7"/>
      <c r="B29" s="10" t="str">
        <f t="shared" si="0"/>
        <v>---</v>
      </c>
      <c r="C29" s="8"/>
    </row>
    <row r="30" spans="1:3" x14ac:dyDescent="0.3">
      <c r="A30" s="7"/>
      <c r="B30" s="10" t="str">
        <f t="shared" si="0"/>
        <v>---</v>
      </c>
      <c r="C30" s="8"/>
    </row>
    <row r="31" spans="1:3" x14ac:dyDescent="0.3">
      <c r="A31" s="7"/>
      <c r="B31" s="10" t="str">
        <f t="shared" si="0"/>
        <v>---</v>
      </c>
      <c r="C31" s="8"/>
    </row>
    <row r="32" spans="1:3" x14ac:dyDescent="0.3">
      <c r="A32" s="7"/>
      <c r="B32" s="10" t="str">
        <f t="shared" si="0"/>
        <v>---</v>
      </c>
      <c r="C32" s="8"/>
    </row>
    <row r="33" spans="1:3" x14ac:dyDescent="0.3">
      <c r="A33" s="7"/>
      <c r="B33" s="10" t="str">
        <f t="shared" si="0"/>
        <v>---</v>
      </c>
      <c r="C33" s="8"/>
    </row>
    <row r="34" spans="1:3" x14ac:dyDescent="0.3">
      <c r="A34" s="7"/>
      <c r="B34" s="10" t="str">
        <f t="shared" si="0"/>
        <v>---</v>
      </c>
      <c r="C34" s="8"/>
    </row>
    <row r="35" spans="1:3" x14ac:dyDescent="0.3">
      <c r="A35" s="7"/>
      <c r="B35" s="10" t="str">
        <f t="shared" si="0"/>
        <v>---</v>
      </c>
      <c r="C35" s="8"/>
    </row>
    <row r="36" spans="1:3" x14ac:dyDescent="0.3">
      <c r="A36" s="7"/>
      <c r="B36" s="10" t="str">
        <f t="shared" si="0"/>
        <v>---</v>
      </c>
      <c r="C36" s="8"/>
    </row>
    <row r="37" spans="1:3" x14ac:dyDescent="0.3">
      <c r="A37" s="7"/>
      <c r="B37" s="10" t="str">
        <f t="shared" si="0"/>
        <v>---</v>
      </c>
      <c r="C37" s="8"/>
    </row>
    <row r="38" spans="1:3" x14ac:dyDescent="0.3">
      <c r="A38" s="7"/>
      <c r="B38" s="10" t="str">
        <f t="shared" si="0"/>
        <v>---</v>
      </c>
      <c r="C38" s="8"/>
    </row>
    <row r="39" spans="1:3" x14ac:dyDescent="0.3">
      <c r="A39" s="7"/>
      <c r="B39" s="10" t="str">
        <f t="shared" si="0"/>
        <v>---</v>
      </c>
      <c r="C39" s="8"/>
    </row>
    <row r="40" spans="1:3" x14ac:dyDescent="0.3">
      <c r="A40" s="7"/>
      <c r="B40" s="10" t="str">
        <f t="shared" si="0"/>
        <v>---</v>
      </c>
      <c r="C40" s="8"/>
    </row>
    <row r="41" spans="1:3" x14ac:dyDescent="0.3">
      <c r="A41" s="7"/>
      <c r="B41" s="10" t="str">
        <f t="shared" si="0"/>
        <v>---</v>
      </c>
      <c r="C41" s="8"/>
    </row>
    <row r="42" spans="1:3" x14ac:dyDescent="0.3">
      <c r="A42" s="7"/>
      <c r="B42" s="10" t="str">
        <f t="shared" si="0"/>
        <v>---</v>
      </c>
      <c r="C42" s="8"/>
    </row>
    <row r="43" spans="1:3" x14ac:dyDescent="0.3">
      <c r="A43" s="7"/>
      <c r="B43" s="10" t="str">
        <f t="shared" si="0"/>
        <v>---</v>
      </c>
      <c r="C43" s="8"/>
    </row>
    <row r="44" spans="1:3" x14ac:dyDescent="0.3">
      <c r="A44" s="7"/>
      <c r="B44" s="10" t="str">
        <f t="shared" si="0"/>
        <v>---</v>
      </c>
      <c r="C44" s="8"/>
    </row>
    <row r="45" spans="1:3" x14ac:dyDescent="0.3">
      <c r="A45" s="7"/>
      <c r="B45" s="10" t="str">
        <f t="shared" si="0"/>
        <v>---</v>
      </c>
      <c r="C45" s="8"/>
    </row>
    <row r="46" spans="1:3" x14ac:dyDescent="0.3">
      <c r="A46" s="7"/>
      <c r="B46" s="10" t="str">
        <f t="shared" si="0"/>
        <v>---</v>
      </c>
      <c r="C46" s="8"/>
    </row>
    <row r="47" spans="1:3" x14ac:dyDescent="0.3">
      <c r="A47" s="7"/>
      <c r="B47" s="10" t="str">
        <f t="shared" si="0"/>
        <v>---</v>
      </c>
      <c r="C47" s="8"/>
    </row>
    <row r="48" spans="1:3" x14ac:dyDescent="0.3">
      <c r="A48" s="7"/>
      <c r="B48" s="10" t="str">
        <f t="shared" si="0"/>
        <v>---</v>
      </c>
      <c r="C48" s="8"/>
    </row>
    <row r="49" spans="1:3" x14ac:dyDescent="0.3">
      <c r="A49" s="7"/>
      <c r="B49" s="10" t="str">
        <f t="shared" si="0"/>
        <v>---</v>
      </c>
      <c r="C49" s="8"/>
    </row>
    <row r="50" spans="1:3" x14ac:dyDescent="0.3">
      <c r="A50" s="7"/>
      <c r="B50" s="10" t="str">
        <f t="shared" si="0"/>
        <v>---</v>
      </c>
      <c r="C50" s="8"/>
    </row>
  </sheetData>
  <sheetProtection algorithmName="SHA-512" hashValue="t9WbWrai6Wds+w9dUqy+m/RLQPYBkzcMhXMwejYa2HTrci7BdDqKPevdtPMmakTWSt/D6zfydw5Av0rMeT1s0w==" saltValue="uEgD43LmEBzcUP6mtRkE7g==" spinCount="100000" sheet="1" objects="1" scenarios="1"/>
  <mergeCells count="1">
    <mergeCell ref="A1:C3"/>
  </mergeCells>
  <pageMargins left="0.7" right="0.7"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
  <dimension ref="A1:J44"/>
  <sheetViews>
    <sheetView zoomScaleNormal="100" workbookViewId="0">
      <selection sqref="A1:C3"/>
    </sheetView>
  </sheetViews>
  <sheetFormatPr defaultColWidth="0" defaultRowHeight="0" customHeight="1" zeroHeight="1" x14ac:dyDescent="0.3"/>
  <cols>
    <col min="1" max="1" width="14.33203125" style="9" bestFit="1" customWidth="1"/>
    <col min="2" max="3" width="36.33203125" style="5" customWidth="1"/>
    <col min="4" max="10" width="0" style="1" hidden="1" customWidth="1"/>
    <col min="11" max="16384" width="9.109375" style="1" hidden="1"/>
  </cols>
  <sheetData>
    <row r="1" spans="1:3" ht="15.75" customHeight="1" x14ac:dyDescent="0.3">
      <c r="A1" s="23" t="str" cm="1">
        <f t="array" aca="1" ref="A1" ca="1">MID(CELL("filename",A1),FIND("]",CELL("filename",A1))+1,255)</f>
        <v>Template</v>
      </c>
      <c r="B1" s="23"/>
      <c r="C1" s="23"/>
    </row>
    <row r="2" spans="1:3" ht="15.75" customHeight="1" x14ac:dyDescent="0.3">
      <c r="A2" s="23"/>
      <c r="B2" s="23"/>
      <c r="C2" s="23"/>
    </row>
    <row r="3" spans="1:3" ht="15.75" customHeight="1" x14ac:dyDescent="0.3">
      <c r="A3" s="23"/>
      <c r="B3" s="23"/>
      <c r="C3" s="23"/>
    </row>
    <row r="4" spans="1:3" ht="16.2" x14ac:dyDescent="0.35">
      <c r="A4" s="6" t="s">
        <v>178</v>
      </c>
      <c r="B4" s="6" t="s">
        <v>179</v>
      </c>
      <c r="C4" s="6" t="s">
        <v>180</v>
      </c>
    </row>
    <row r="5" spans="1:3" ht="15.6" x14ac:dyDescent="0.3">
      <c r="A5" s="7"/>
      <c r="B5" s="10" t="str">
        <f>IFERROR(VLOOKUP(A5,Key!$A$13:$B$191,2,FALSE),"---")</f>
        <v>---</v>
      </c>
      <c r="C5" s="8"/>
    </row>
    <row r="6" spans="1:3" ht="15.6" x14ac:dyDescent="0.3">
      <c r="A6" s="7"/>
      <c r="B6" s="10" t="str">
        <f>IFERROR(VLOOKUP(A6,Key!$A$13:$B$191,2,FALSE),"---")</f>
        <v>---</v>
      </c>
      <c r="C6" s="8"/>
    </row>
    <row r="7" spans="1:3" ht="15.6" x14ac:dyDescent="0.3">
      <c r="A7" s="7"/>
      <c r="B7" s="10" t="str">
        <f>IFERROR(VLOOKUP(A7,Key!$A$13:$B$191,2,FALSE),"---")</f>
        <v>---</v>
      </c>
      <c r="C7" s="8"/>
    </row>
    <row r="8" spans="1:3" ht="15.6" x14ac:dyDescent="0.3">
      <c r="A8" s="7"/>
      <c r="B8" s="10" t="str">
        <f>IFERROR(VLOOKUP(A8,Key!$A$13:$B$191,2,FALSE),"---")</f>
        <v>---</v>
      </c>
      <c r="C8" s="8"/>
    </row>
    <row r="9" spans="1:3" ht="15.6" x14ac:dyDescent="0.3">
      <c r="A9" s="7"/>
      <c r="B9" s="10" t="str">
        <f>IFERROR(VLOOKUP(A9,Key!$A$13:$B$191,2,FALSE),"---")</f>
        <v>---</v>
      </c>
      <c r="C9" s="8"/>
    </row>
    <row r="10" spans="1:3" ht="15.6" x14ac:dyDescent="0.3">
      <c r="A10" s="7"/>
      <c r="B10" s="10" t="str">
        <f>IFERROR(VLOOKUP(A10,Key!$A$13:$B$191,2,FALSE),"---")</f>
        <v>---</v>
      </c>
      <c r="C10" s="8"/>
    </row>
    <row r="11" spans="1:3" ht="15.6" x14ac:dyDescent="0.3">
      <c r="A11" s="7"/>
      <c r="B11" s="10" t="str">
        <f>IFERROR(VLOOKUP(A11,Key!$A$13:$B$191,2,FALSE),"---")</f>
        <v>---</v>
      </c>
      <c r="C11" s="8"/>
    </row>
    <row r="12" spans="1:3" ht="15.6" x14ac:dyDescent="0.3">
      <c r="A12" s="7"/>
      <c r="B12" s="10" t="str">
        <f>IFERROR(VLOOKUP(A12,Key!$A$13:$B$191,2,FALSE),"---")</f>
        <v>---</v>
      </c>
      <c r="C12" s="8"/>
    </row>
    <row r="13" spans="1:3" ht="15.6" x14ac:dyDescent="0.3">
      <c r="A13" s="7"/>
      <c r="B13" s="10" t="str">
        <f>IFERROR(VLOOKUP(A13,Key!$A$13:$B$191,2,FALSE),"---")</f>
        <v>---</v>
      </c>
      <c r="C13" s="8"/>
    </row>
    <row r="14" spans="1:3" ht="15.6" x14ac:dyDescent="0.3">
      <c r="A14" s="7"/>
      <c r="B14" s="10" t="str">
        <f>IFERROR(VLOOKUP(A14,Key!$A$13:$B$191,2,FALSE),"---")</f>
        <v>---</v>
      </c>
      <c r="C14" s="8"/>
    </row>
    <row r="15" spans="1:3" ht="15.6" x14ac:dyDescent="0.3">
      <c r="A15" s="7"/>
      <c r="B15" s="10" t="str">
        <f>IFERROR(VLOOKUP(A15,Key!$A$13:$B$191,2,FALSE),"---")</f>
        <v>---</v>
      </c>
      <c r="C15" s="8"/>
    </row>
    <row r="16" spans="1:3" ht="15.6" x14ac:dyDescent="0.3">
      <c r="A16" s="7"/>
      <c r="B16" s="10" t="str">
        <f>IFERROR(VLOOKUP(A16,Key!$A$13:$B$191,2,FALSE),"---")</f>
        <v>---</v>
      </c>
      <c r="C16" s="8"/>
    </row>
    <row r="17" spans="1:3" ht="15.6" x14ac:dyDescent="0.3">
      <c r="A17" s="7"/>
      <c r="B17" s="10" t="str">
        <f>IFERROR(VLOOKUP(A17,Key!$A$13:$B$191,2,FALSE),"---")</f>
        <v>---</v>
      </c>
      <c r="C17" s="8"/>
    </row>
    <row r="18" spans="1:3" ht="15.6" x14ac:dyDescent="0.3">
      <c r="A18" s="7"/>
      <c r="B18" s="10" t="str">
        <f>IFERROR(VLOOKUP(A18,Key!$A$13:$B$191,2,FALSE),"---")</f>
        <v>---</v>
      </c>
      <c r="C18" s="8"/>
    </row>
    <row r="19" spans="1:3" ht="15.6" x14ac:dyDescent="0.3">
      <c r="A19" s="7"/>
      <c r="B19" s="10" t="str">
        <f>IFERROR(VLOOKUP(A19,Key!$A$13:$B$191,2,FALSE),"---")</f>
        <v>---</v>
      </c>
      <c r="C19" s="8"/>
    </row>
    <row r="20" spans="1:3" ht="15.6" x14ac:dyDescent="0.3">
      <c r="A20" s="7"/>
      <c r="B20" s="10" t="str">
        <f>IFERROR(VLOOKUP(A20,Key!$A$13:$B$191,2,FALSE),"---")</f>
        <v>---</v>
      </c>
      <c r="C20" s="8"/>
    </row>
    <row r="21" spans="1:3" ht="15.6" x14ac:dyDescent="0.3">
      <c r="A21" s="7"/>
      <c r="B21" s="10" t="str">
        <f>IFERROR(VLOOKUP(A21,Key!$A$13:$B$191,2,FALSE),"---")</f>
        <v>---</v>
      </c>
      <c r="C21" s="8"/>
    </row>
    <row r="22" spans="1:3" ht="15.6" x14ac:dyDescent="0.3">
      <c r="A22" s="7"/>
      <c r="B22" s="10" t="str">
        <f>IFERROR(VLOOKUP(A22,Key!$A$13:$B$191,2,FALSE),"---")</f>
        <v>---</v>
      </c>
      <c r="C22" s="8"/>
    </row>
    <row r="23" spans="1:3" ht="15.6" x14ac:dyDescent="0.3">
      <c r="A23" s="7"/>
      <c r="B23" s="10" t="str">
        <f>IFERROR(VLOOKUP(A23,Key!$A$13:$B$191,2,FALSE),"---")</f>
        <v>---</v>
      </c>
      <c r="C23" s="8"/>
    </row>
    <row r="24" spans="1:3" ht="15.6" x14ac:dyDescent="0.3">
      <c r="A24" s="7"/>
      <c r="B24" s="10" t="str">
        <f>IFERROR(VLOOKUP(A24,Key!$A$13:$B$191,2,FALSE),"---")</f>
        <v>---</v>
      </c>
      <c r="C24" s="8"/>
    </row>
    <row r="25" spans="1:3" ht="15.6" x14ac:dyDescent="0.3">
      <c r="A25" s="7"/>
      <c r="B25" s="10" t="str">
        <f>IFERROR(VLOOKUP(A25,Key!$A$13:$B$191,2,FALSE),"---")</f>
        <v>---</v>
      </c>
      <c r="C25" s="8"/>
    </row>
    <row r="26" spans="1:3" ht="15.6" x14ac:dyDescent="0.3">
      <c r="A26" s="7"/>
      <c r="B26" s="10" t="str">
        <f>IFERROR(VLOOKUP(A26,Key!$A$13:$B$191,2,FALSE),"---")</f>
        <v>---</v>
      </c>
      <c r="C26" s="8"/>
    </row>
    <row r="27" spans="1:3" ht="15.6" x14ac:dyDescent="0.3">
      <c r="A27" s="7"/>
      <c r="B27" s="10" t="str">
        <f>IFERROR(VLOOKUP(A27,Key!$A$13:$B$191,2,FALSE),"---")</f>
        <v>---</v>
      </c>
      <c r="C27" s="8"/>
    </row>
    <row r="28" spans="1:3" ht="15.6" x14ac:dyDescent="0.3">
      <c r="A28" s="7"/>
      <c r="B28" s="10" t="str">
        <f>IFERROR(VLOOKUP(A28,Key!$A$13:$B$191,2,FALSE),"---")</f>
        <v>---</v>
      </c>
      <c r="C28" s="8"/>
    </row>
    <row r="29" spans="1:3" ht="15.6" x14ac:dyDescent="0.3">
      <c r="A29" s="7"/>
      <c r="B29" s="10" t="str">
        <f>IFERROR(VLOOKUP(A29,Key!$A$13:$B$191,2,FALSE),"---")</f>
        <v>---</v>
      </c>
      <c r="C29" s="8"/>
    </row>
    <row r="30" spans="1:3" ht="15.6" x14ac:dyDescent="0.3">
      <c r="A30" s="7"/>
      <c r="B30" s="10" t="str">
        <f>IFERROR(VLOOKUP(A30,Key!$A$13:$B$191,2,FALSE),"---")</f>
        <v>---</v>
      </c>
      <c r="C30" s="8"/>
    </row>
    <row r="31" spans="1:3" ht="15.75" hidden="1" customHeight="1" x14ac:dyDescent="0.3">
      <c r="A31" s="8"/>
      <c r="B31" s="11"/>
      <c r="C31" s="11"/>
    </row>
    <row r="32" spans="1:3" ht="15.75" hidden="1" customHeight="1" x14ac:dyDescent="0.3">
      <c r="A32" s="8"/>
      <c r="B32" s="11"/>
      <c r="C32" s="11"/>
    </row>
    <row r="33" spans="1:3" ht="15.75" hidden="1" customHeight="1" x14ac:dyDescent="0.3">
      <c r="A33" s="8"/>
      <c r="B33" s="11"/>
      <c r="C33" s="11"/>
    </row>
    <row r="34" spans="1:3" ht="15.75" hidden="1" customHeight="1" x14ac:dyDescent="0.3">
      <c r="A34" s="8"/>
      <c r="B34" s="11"/>
      <c r="C34" s="11"/>
    </row>
    <row r="35" spans="1:3" ht="15.75" hidden="1" customHeight="1" x14ac:dyDescent="0.3">
      <c r="A35" s="8"/>
      <c r="B35" s="11"/>
      <c r="C35" s="11"/>
    </row>
    <row r="36" spans="1:3" ht="15.75" hidden="1" customHeight="1" x14ac:dyDescent="0.3">
      <c r="A36" s="8"/>
      <c r="B36" s="11"/>
      <c r="C36" s="11"/>
    </row>
    <row r="37" spans="1:3" ht="15.75" hidden="1" customHeight="1" x14ac:dyDescent="0.3">
      <c r="A37" s="8"/>
      <c r="B37" s="11"/>
      <c r="C37" s="11"/>
    </row>
    <row r="38" spans="1:3" ht="15.75" hidden="1" customHeight="1" x14ac:dyDescent="0.3">
      <c r="A38" s="8"/>
      <c r="B38" s="11"/>
      <c r="C38" s="11"/>
    </row>
    <row r="39" spans="1:3" ht="15.75" hidden="1" customHeight="1" x14ac:dyDescent="0.3">
      <c r="A39" s="8"/>
      <c r="B39" s="11"/>
      <c r="C39" s="11"/>
    </row>
    <row r="40" spans="1:3" ht="15.75" hidden="1" customHeight="1" x14ac:dyDescent="0.3">
      <c r="A40" s="8"/>
      <c r="B40" s="11"/>
      <c r="C40" s="11"/>
    </row>
    <row r="41" spans="1:3" ht="15.75" hidden="1" customHeight="1" x14ac:dyDescent="0.3">
      <c r="A41" s="8"/>
      <c r="B41" s="11"/>
      <c r="C41" s="11"/>
    </row>
    <row r="42" spans="1:3" ht="15.75" hidden="1" customHeight="1" x14ac:dyDescent="0.3">
      <c r="A42" s="8"/>
      <c r="B42" s="11"/>
      <c r="C42" s="11"/>
    </row>
    <row r="43" spans="1:3" ht="15.75" hidden="1" customHeight="1" x14ac:dyDescent="0.3">
      <c r="A43" s="8"/>
      <c r="B43" s="11"/>
      <c r="C43" s="11"/>
    </row>
    <row r="44" spans="1:3" ht="15.75" hidden="1" customHeight="1" x14ac:dyDescent="0.3">
      <c r="A44" s="8"/>
      <c r="B44" s="11"/>
      <c r="C44" s="11"/>
    </row>
  </sheetData>
  <sheetProtection algorithmName="SHA-512" hashValue="gZ752AgnZdW5mLtNjFKuEE2dT5hwbUUy8GTrHhG5dgxM6GSacM1TvGrHVyqcY9a2jSDntg8Ip0/ENzsTzRvK7g==" saltValue="rkHO7gKHiBPkqLJIp0oOqA==" spinCount="100000" sheet="1" objects="1" scenarios="1"/>
  <mergeCells count="1">
    <mergeCell ref="A1:C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Lab Info</vt:lpstr>
      <vt:lpstr>Key</vt:lpstr>
      <vt:lpstr>ISS-101</vt:lpstr>
      <vt:lpstr>ISS-102</vt:lpstr>
      <vt:lpstr>ISS-103</vt:lpstr>
      <vt:lpstr>ISS-104</vt:lpstr>
      <vt:lpstr>ISS-105</vt:lpstr>
      <vt:lpstr>ISS-106</vt:lpstr>
      <vt:lpstr>ISS-107</vt:lpstr>
      <vt:lpstr>ISS-108</vt:lpstr>
      <vt:lpstr>ISS-109</vt:lpstr>
      <vt:lpstr>ISS-110</vt:lpstr>
      <vt:lpstr>ISS-111</vt:lpstr>
      <vt:lpstr>ISS-112</vt:lpstr>
      <vt:lpstr>ISS-113</vt:lpstr>
      <vt:lpstr>ISS-114</vt:lpstr>
      <vt:lpstr>ISS-115</vt:lpstr>
      <vt:lpstr>ISS-116</vt:lpstr>
      <vt:lpstr>ISS-117</vt:lpstr>
      <vt:lpstr>ISS-118</vt:lpstr>
      <vt:lpstr>ISS-119</vt:lpstr>
      <vt:lpstr>ISS-120</vt:lpstr>
      <vt:lpstr>ISS-121</vt:lpstr>
      <vt:lpstr>Template</vt:lpstr>
      <vt:lpstr>drugs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Carter Bodinger</dc:creator>
  <cp:keywords/>
  <dc:description/>
  <cp:lastModifiedBy>Ritter, Isabel</cp:lastModifiedBy>
  <cp:revision/>
  <dcterms:created xsi:type="dcterms:W3CDTF">2021-07-22T15:45:03Z</dcterms:created>
  <dcterms:modified xsi:type="dcterms:W3CDTF">2026-09-22T13:56:32Z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f7822-6f62-4076-898c-e776a1ec3415_Enabled">
    <vt:lpwstr>true</vt:lpwstr>
  </property>
  <property fmtid="{D5CDD505-2E9C-101B-9397-08002B2CF9AE}" pid="3" name="MSIP_Label_c62f7822-6f62-4076-898c-e776a1ec3415_SetDate">
    <vt:lpwstr>2023-11-08T15:09:32Z</vt:lpwstr>
  </property>
  <property fmtid="{D5CDD505-2E9C-101B-9397-08002B2CF9AE}" pid="4" name="MSIP_Label_c62f7822-6f62-4076-898c-e776a1ec3415_Method">
    <vt:lpwstr>Privileged</vt:lpwstr>
  </property>
  <property fmtid="{D5CDD505-2E9C-101B-9397-08002B2CF9AE}" pid="5" name="MSIP_Label_c62f7822-6f62-4076-898c-e776a1ec3415_Name">
    <vt:lpwstr>Public</vt:lpwstr>
  </property>
  <property fmtid="{D5CDD505-2E9C-101B-9397-08002B2CF9AE}" pid="6" name="MSIP_Label_c62f7822-6f62-4076-898c-e776a1ec3415_SiteId">
    <vt:lpwstr>375ce1b8-8db1-479b-a12c-06fa9d2a2eaf</vt:lpwstr>
  </property>
  <property fmtid="{D5CDD505-2E9C-101B-9397-08002B2CF9AE}" pid="7" name="MSIP_Label_c62f7822-6f62-4076-898c-e776a1ec3415_ActionId">
    <vt:lpwstr>3e4d78af-66d8-445b-b541-fa4ff1cfa947</vt:lpwstr>
  </property>
  <property fmtid="{D5CDD505-2E9C-101B-9397-08002B2CF9AE}" pid="8" name="MSIP_Label_c62f7822-6f62-4076-898c-e776a1ec3415_ContentBits">
    <vt:lpwstr>0</vt:lpwstr>
  </property>
</Properties>
</file>